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N:\Data_Insight\Service Data\Neighbourhoods and Regeneration\241104 Climate Dashboard Optimisation\"/>
    </mc:Choice>
  </mc:AlternateContent>
  <xr:revisionPtr revIDLastSave="0" documentId="13_ncr:1_{B06D8498-F181-4695-AE51-3B5F14CE01CB}" xr6:coauthVersionLast="47" xr6:coauthVersionMax="47" xr10:uidLastSave="{00000000-0000-0000-0000-000000000000}"/>
  <bookViews>
    <workbookView xWindow="29280" yWindow="480" windowWidth="26145" windowHeight="19680" tabRatio="685" xr2:uid="{5C62D834-AD31-4034-8417-EC75F6877C84}"/>
  </bookViews>
  <sheets>
    <sheet name="Index" sheetId="11" r:id="rId1"/>
    <sheet name="West London emissions" sheetId="15" r:id="rId2"/>
    <sheet name="Consumption emissions" sheetId="14" r:id="rId3"/>
    <sheet name="Territorial emissions" sheetId="13" r:id="rId4"/>
    <sheet name="Indicators" sheetId="9" r:id="rId5"/>
    <sheet name="Theme 1 Consumption resources a" sheetId="4" r:id="rId6"/>
    <sheet name="Theme 2 Sustainable Travel" sheetId="5" r:id="rId7"/>
    <sheet name="Theme 3 Homes Buildings and Bui" sheetId="6" r:id="rId8"/>
    <sheet name="Theme 4 Nature and Green Spaces" sheetId="7" r:id="rId9"/>
    <sheet name="Theme 5 Supporting Communities " sheetId="8" r:id="rId10"/>
  </sheets>
  <definedNames>
    <definedName name="_ftn1" localSheetId="7">'Theme 3 Homes Buildings and Bui'!#REF!</definedName>
    <definedName name="_ftn2" localSheetId="7">'Theme 3 Homes Buildings and Bui'!#REF!</definedName>
    <definedName name="_ftnref1" localSheetId="7">'Theme 3 Homes Buildings and Bui'!$C$4</definedName>
    <definedName name="_ftnref2" localSheetId="7">'Theme 3 Homes Buildings and Bui'!$C$5</definedName>
    <definedName name="_Hlk153270794" localSheetId="6">'Theme 2 Sustainable Travel'!$C$4</definedName>
    <definedName name="_Hlk153270854" localSheetId="6">'Theme 2 Sustainable Travel'!$C$5</definedName>
    <definedName name="_Hlk153272380" localSheetId="6">'Theme 2 Sustainable Travel'!$C$14</definedName>
    <definedName name="_Hlk155875911" localSheetId="8">'Theme 4 Nature and Green Spaces'!$C$7</definedName>
    <definedName name="_Hlk155875948" localSheetId="8">'Theme 4 Nature and Green Spaces'!$E$7</definedName>
    <definedName name="_Hlk155875972" localSheetId="8">'Theme 4 Nature and Green Spaces'!$C$8</definedName>
    <definedName name="_Hlk155877242" localSheetId="9">'Theme 5 Supporting Communities '!$C$9</definedName>
    <definedName name="_Hlk156204651" localSheetId="8">'Theme 4 Nature and Green Spaces'!$B$4</definedName>
    <definedName name="_Hlk156204726" localSheetId="8">'Theme 4 Nature and Green Spaces'!$B$3</definedName>
    <definedName name="_Hlk156484099" localSheetId="6">'Theme 2 Sustainable Travel'!$C$6</definedName>
    <definedName name="_Hlk156484371" localSheetId="6">'Theme 2 Sustainable Travel'!$C$7</definedName>
    <definedName name="_Hlk156484711" localSheetId="6">'Theme 2 Sustainable Travel'!$C$8</definedName>
    <definedName name="_Hlk156485266" localSheetId="6">'Theme 2 Sustainable Travel'!$C$9</definedName>
    <definedName name="_Hlk156485340" localSheetId="6">'Theme 2 Sustainable Travel'!$C$10</definedName>
    <definedName name="_Hlk156923291" localSheetId="8">'Theme 4 Nature and Green Spaces'!$B$9</definedName>
    <definedName name="_Hlk156924586" localSheetId="6">'Theme 2 Sustainable Travel'!$C$11</definedName>
    <definedName name="_Hlk156924627" localSheetId="6">'Theme 2 Sustainable Travel'!$C$13</definedName>
    <definedName name="_Hlk157092763" localSheetId="7">'Theme 3 Homes Buildings and Bui'!#REF!</definedName>
    <definedName name="_Theme_5_–" localSheetId="8">'Theme 4 Nature and Green Spaces'!#REF!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15" l="1"/>
  <c r="K22" i="15"/>
  <c r="K21" i="15"/>
  <c r="K20" i="15"/>
  <c r="K19" i="15"/>
  <c r="K18" i="15"/>
  <c r="K17" i="15"/>
  <c r="K16" i="15"/>
  <c r="K15" i="15"/>
  <c r="K14" i="15"/>
  <c r="K13" i="15"/>
  <c r="K12" i="15"/>
  <c r="K11" i="15"/>
  <c r="K10" i="15"/>
  <c r="K9" i="15"/>
  <c r="K8" i="15"/>
  <c r="K4" i="15"/>
  <c r="K7" i="15"/>
  <c r="K6" i="15"/>
  <c r="K5" i="15"/>
</calcChain>
</file>

<file path=xl/sharedStrings.xml><?xml version="1.0" encoding="utf-8"?>
<sst xmlns="http://schemas.openxmlformats.org/spreadsheetml/2006/main" count="1289" uniqueCount="323">
  <si>
    <t>Brent Climate Action Dashboard - Source Data</t>
  </si>
  <si>
    <t xml:space="preserve">In 2019, Brent declared a climate emergency and pledged to do all it can to achieve carbon neutrality by 2030. Brent's Climate and Ecological Emergency Strategy set out a framework for climate action in the borough, highlighting five key themes.
</t>
  </si>
  <si>
    <t>Indicators</t>
  </si>
  <si>
    <t>KPI Data</t>
  </si>
  <si>
    <t>Theme 1 – Consumption, Resources and Waste</t>
  </si>
  <si>
    <t xml:space="preserve">Theme 2 – Sustainable Travel </t>
  </si>
  <si>
    <t>Theme 3 – Homes, Buildings, and the Built Environment</t>
  </si>
  <si>
    <t xml:space="preserve">Theme 4 – Nature and Green Space </t>
  </si>
  <si>
    <t xml:space="preserve">Theme 5 – Supporting Communities </t>
  </si>
  <si>
    <t>Supporting Information</t>
  </si>
  <si>
    <t>West London emissions: Grand Total Greenhouse Gas (kt CO₂e) Emissions - Boroughs in West London Climate Emergency Group</t>
  </si>
  <si>
    <t>Consumption emissions: Theoretical consumptions emission reduction trajectory - Brent</t>
  </si>
  <si>
    <t>Territorial emissions: Theoretical territorial emission reduction trajectory - Brent</t>
  </si>
  <si>
    <t>Grand Total Carbon Dioxide Emissions (kt CO₂e) - Boroughs in West London Climate Emergency Group, 2005-2024 (DESNZ)</t>
  </si>
  <si>
    <t>Source: https://www.gov.uk/government/statistics/uk-local-authority-and-regional-greenhouse-gas-emissions-statistics-2005-to-2024</t>
  </si>
  <si>
    <t>Year</t>
  </si>
  <si>
    <t>Barnet</t>
  </si>
  <si>
    <t>Brent</t>
  </si>
  <si>
    <t>Ealing</t>
  </si>
  <si>
    <t>Hammersmith and Fulham</t>
  </si>
  <si>
    <t>Harrow</t>
  </si>
  <si>
    <t>Hillingdon</t>
  </si>
  <si>
    <t>Hounslow</t>
  </si>
  <si>
    <t>Richmond Upon Thames</t>
  </si>
  <si>
    <t>Wandsworth</t>
  </si>
  <si>
    <t>West London Average</t>
  </si>
  <si>
    <t>Per capita emissions from households, government and capital investment (tonnes CO2e)</t>
  </si>
  <si>
    <t>Source: London Councils / University of Leeds CBE dataset, 2024 (shared internally). Details of data source and methodology available here: https://www.londoncouncils.gov.uk/news-and-press-releases/2024/consumption-based-emissions-cbes-dataset-london</t>
  </si>
  <si>
    <t>Timeline</t>
  </si>
  <si>
    <t>London</t>
  </si>
  <si>
    <t>UK</t>
  </si>
  <si>
    <t>Theoretical territorial emission reduction trajectory - Brent (kt CO₂e)</t>
  </si>
  <si>
    <t>Theoretical emission reduction trajectory</t>
  </si>
  <si>
    <t>*latest data available is from 2024. Figures from 2025 onwards show the trajectory needed to achieve zero carbon emissions.</t>
  </si>
  <si>
    <t>RowID</t>
  </si>
  <si>
    <t>Theme</t>
  </si>
  <si>
    <t>Sub Theme</t>
  </si>
  <si>
    <t>Measure ID</t>
  </si>
  <si>
    <t>Measure</t>
  </si>
  <si>
    <t>Data type</t>
  </si>
  <si>
    <t>Council role/influence in achieving target</t>
  </si>
  <si>
    <t>Data source</t>
  </si>
  <si>
    <t>URL</t>
  </si>
  <si>
    <t>Comment</t>
  </si>
  <si>
    <t>Consumption, Resources &amp; Waste</t>
  </si>
  <si>
    <t>Recycling Rate</t>
  </si>
  <si>
    <t>CRW01</t>
  </si>
  <si>
    <t xml:space="preserve">Annual household recycling rate </t>
  </si>
  <si>
    <t>Percentage</t>
  </si>
  <si>
    <t>Indirect
Medium Influence</t>
  </si>
  <si>
    <t>DEFRA - Local authority collected waste management - annual results</t>
  </si>
  <si>
    <t xml:space="preserve">https://www.gov.uk/government/statistics/local-authority-collected-waste-management-annual-results
</t>
  </si>
  <si>
    <t>Household Waste per Head</t>
  </si>
  <si>
    <t>CRW02</t>
  </si>
  <si>
    <t>Annual household waste per head (kg)</t>
  </si>
  <si>
    <t>Decimal</t>
  </si>
  <si>
    <t>Sustainable Travel</t>
  </si>
  <si>
    <t>Active Travel</t>
  </si>
  <si>
    <t>ST03</t>
  </si>
  <si>
    <t>% of average daily trips made by active travel measures</t>
  </si>
  <si>
    <t xml:space="preserve">Indirect
Medium Influence </t>
  </si>
  <si>
    <t>Mayor’s Transport Strategy Outcome Indicators (data shared directly, not available online)</t>
  </si>
  <si>
    <t>Data shared directly, not available online</t>
  </si>
  <si>
    <t>ST04</t>
  </si>
  <si>
    <t>% of average daily trips made by public transport</t>
  </si>
  <si>
    <t>Indirect
Low Influence</t>
  </si>
  <si>
    <t>ST05</t>
  </si>
  <si>
    <t>Overall sustainable modeshare (Levels of travel by sustainable modes: public transport, walking, cycling)</t>
  </si>
  <si>
    <t>Indirect
Low-Medium Influence</t>
  </si>
  <si>
    <t>ST06</t>
  </si>
  <si>
    <t xml:space="preserve">% of residents doing at least two x10 minutes of active travel a day </t>
  </si>
  <si>
    <t>ST07</t>
  </si>
  <si>
    <t>% of population within 400m of a strategic cycle network</t>
  </si>
  <si>
    <t>Mixed 
Medium Influence</t>
  </si>
  <si>
    <t>Air Quality &amp; Road Travel</t>
  </si>
  <si>
    <t>ST08</t>
  </si>
  <si>
    <t>Annual vehicle kilometres travelled (millions)</t>
  </si>
  <si>
    <t>Integer</t>
  </si>
  <si>
    <t>ST09</t>
  </si>
  <si>
    <t>No. of cars owned</t>
  </si>
  <si>
    <t>ST10</t>
  </si>
  <si>
    <t>Average NO2 annual mean concentrations (measured by micrograms per cubic metre) 
(A lower number of particulates measured indicates better performance)</t>
  </si>
  <si>
    <t>Indirect 
Medium Influence</t>
  </si>
  <si>
    <t>Brent Air Quality Annual Status Reports</t>
  </si>
  <si>
    <t>https://www.brent.gov.uk/environment/air-quality/air-quality-monitoring-data</t>
  </si>
  <si>
    <t>ST11</t>
  </si>
  <si>
    <t>Average PM2.5 annual mean concentrations (measured by micrograms per cubic metre)
(A lower number of particulates measured indicates better performance)</t>
  </si>
  <si>
    <t>ST12</t>
  </si>
  <si>
    <t>Average PM10 annual mean concentrations (measured by micrograms per cubic metre)
(A lower number of particulates measured indicates better performance)</t>
  </si>
  <si>
    <t>ST13</t>
  </si>
  <si>
    <t>% of borough covered by Healthy Neighbourhood (Low-Traffic) Schemes</t>
  </si>
  <si>
    <t>Direct</t>
  </si>
  <si>
    <t>Healthy Streets Scorecard</t>
  </si>
  <si>
    <t>https://www.healthystreetsscorecard.london/</t>
  </si>
  <si>
    <t>School Travel</t>
  </si>
  <si>
    <t>ST14</t>
  </si>
  <si>
    <t>Proportion of borough schools with school streets scheme (&amp; no. of School Streets)</t>
  </si>
  <si>
    <t>ST15</t>
  </si>
  <si>
    <t xml:space="preserve">No. of Bike Hangars in Brent </t>
  </si>
  <si>
    <t>Internal data</t>
  </si>
  <si>
    <t>ST16</t>
  </si>
  <si>
    <t xml:space="preserve">Overall no. of bike hangar spaces allocated </t>
  </si>
  <si>
    <t>ST17</t>
  </si>
  <si>
    <t>% of Schools with a gold, silver or bronze accredited Sustainable School Travel Plan</t>
  </si>
  <si>
    <t>Indirect
Medium-High Influence</t>
  </si>
  <si>
    <t>ST18</t>
  </si>
  <si>
    <t>No. of Electric Vehicle Charge Points in Brent</t>
  </si>
  <si>
    <t>DfT - Electric vehicle charging infrastructure statistics</t>
  </si>
  <si>
    <t>https://www.gov.uk/government/collections/electric-vehicle-charging-infrastructure-statistics</t>
  </si>
  <si>
    <t>Homes, Buildings and the Built Environment</t>
  </si>
  <si>
    <t>Council Buildings, Housing &amp; Schools</t>
  </si>
  <si>
    <t>HBB19</t>
  </si>
  <si>
    <t xml:space="preserve">No. of energy efficiency retrofit improvement projects undertaken on council buildings (non-domestic) since 2019[1] </t>
  </si>
  <si>
    <t>[1] Types of work listed as a project included: LED Lighting Replacement, Lighting Controls, BMS Upgrade/Optimisation, Air Source Heat Pump, Ground Source Heat Pump, Cavity Wall Insulation, External Wall Insulation, Skylight replacement, Double glazing with metal or plastic frames, Loft insulation, Hot water – point of use heaters, Solar Photovoltaic, Destratification Fan, Dishwasher, Combi-oven</t>
  </si>
  <si>
    <t>HBB20</t>
  </si>
  <si>
    <t>No. energy efficiency retrofit improvement projects undertaken on Council maintained schools (primary) since 2019[2]</t>
  </si>
  <si>
    <t xml:space="preserve">Direct (Primary) </t>
  </si>
  <si>
    <t xml:space="preserve">[2] Types of work listed as a project included: Solar Photovoltaic, Cavity wall insulation, Loft insulation, Window/Door replacement, Roof replacement, LED lighting replacement, Boiler replacement </t>
  </si>
  <si>
    <t>HBB21</t>
  </si>
  <si>
    <t xml:space="preserve">% Reduction in emissions from council own estate and operations emissions 2010-11 baseline </t>
  </si>
  <si>
    <t>HBB22</t>
  </si>
  <si>
    <t>No. of council housing stock (domestic) retrofitted with at least one energy efficiency measure since 2019</t>
  </si>
  <si>
    <t>HBB23</t>
  </si>
  <si>
    <r>
      <t xml:space="preserve">% of council housing stock rated EPC C or above </t>
    </r>
    <r>
      <rPr>
        <i/>
        <sz val="10"/>
        <color rgb="FF000000"/>
        <rFont val="Arial"/>
        <family val="2"/>
      </rPr>
      <t xml:space="preserve">(estimated based on current surveys) </t>
    </r>
  </si>
  <si>
    <t>HBB24</t>
  </si>
  <si>
    <r>
      <t xml:space="preserve">% of council housing stock rated EPC B or above </t>
    </r>
    <r>
      <rPr>
        <i/>
        <sz val="10"/>
        <color rgb="FF000000"/>
        <rFont val="Arial"/>
        <family val="2"/>
      </rPr>
      <t xml:space="preserve">(estimated based on current surveys) </t>
    </r>
  </si>
  <si>
    <t>Funding for Energy Efficiency Measures</t>
  </si>
  <si>
    <t>HBB25</t>
  </si>
  <si>
    <t>Amount of total retrofit external grant funding secured for domestic and non-domestic, since 2019</t>
  </si>
  <si>
    <t>Currency</t>
  </si>
  <si>
    <t>Fuel Poverty</t>
  </si>
  <si>
    <t>HBB26</t>
  </si>
  <si>
    <t xml:space="preserve">% of fuel poor households in Brent </t>
  </si>
  <si>
    <t>Indirect 
Low Influence</t>
  </si>
  <si>
    <t>DESNZ - Sub-regional fuel poverty data</t>
  </si>
  <si>
    <t>https://www.gov.uk/government/collections/fuel-poverty-statistics</t>
  </si>
  <si>
    <t>HBB26a</t>
  </si>
  <si>
    <t>(&amp; no. of fuel poor households)</t>
  </si>
  <si>
    <t>HBB27</t>
  </si>
  <si>
    <t>No. of private properties that have received at least one energy efficiency measure via Green Homes Grant / Home Upgrade Grant/Carbon Offset Fund</t>
  </si>
  <si>
    <t>Major Developments</t>
  </si>
  <si>
    <t>HBB28</t>
  </si>
  <si>
    <t>% of annual major developments that include renewable energy sources</t>
  </si>
  <si>
    <t>Brent's Planning Authority Monitoring Report</t>
  </si>
  <si>
    <t>https://www.brent.gov.uk/planning-and-building-control/planning-policy-and-guidance/authority-monitoring-reports</t>
  </si>
  <si>
    <t>HBB29</t>
  </si>
  <si>
    <t>% of annual major developments that were air quality neutral or positive</t>
  </si>
  <si>
    <t>Nature and Green Spaces</t>
  </si>
  <si>
    <t>Tree Planting &amp; Canopy Cover</t>
  </si>
  <si>
    <t>NGS30</t>
  </si>
  <si>
    <t>No. of trees planted annually in public areas</t>
  </si>
  <si>
    <t>NGS31</t>
  </si>
  <si>
    <t xml:space="preserve">Tree Equity Score 
(A higher number indicates better performance.) </t>
  </si>
  <si>
    <t>American Forests, Tree Equity Score UK</t>
  </si>
  <si>
    <t>https://uk.treeequityscore.org/map#9.44/51.5015/-0.3819</t>
  </si>
  <si>
    <t>NGS32</t>
  </si>
  <si>
    <t xml:space="preserve">% tree canopy cover in Brent
(A higher percentage indicates better performance.) </t>
  </si>
  <si>
    <t>Biodiversity, Parks &amp; Awards</t>
  </si>
  <si>
    <t>NGS33</t>
  </si>
  <si>
    <t xml:space="preserve">Square metres of wildflower meadows created and planted </t>
  </si>
  <si>
    <t>NGS34</t>
  </si>
  <si>
    <t>Number of Sites of Importance for Nature Conservation (SINC) sites in active positive management</t>
  </si>
  <si>
    <t>Indirect 
(Low-medium Influence)</t>
  </si>
  <si>
    <t>Community Planting</t>
  </si>
  <si>
    <t>NGS35</t>
  </si>
  <si>
    <t xml:space="preserve">No. of green spaces with known community gardens / orchards </t>
  </si>
  <si>
    <t>Mixed
(Medium influence)</t>
  </si>
  <si>
    <t>NGS36</t>
  </si>
  <si>
    <t xml:space="preserve">No. of green flag schemes implemented in parks </t>
  </si>
  <si>
    <t>NGS37</t>
  </si>
  <si>
    <t xml:space="preserve">No. of London in Bloom awards </t>
  </si>
  <si>
    <t xml:space="preserve">Direct </t>
  </si>
  <si>
    <t>Supporting Communities</t>
  </si>
  <si>
    <t>Brent Together Towards Zero Grant</t>
  </si>
  <si>
    <t>SC38</t>
  </si>
  <si>
    <t xml:space="preserve">No. of community projects awarded grant funding by Brent Together Towards Zero Grant scheme
(A higher number indicates better performance) </t>
  </si>
  <si>
    <t>Brent Environmental Network &amp; Other Engagement</t>
  </si>
  <si>
    <t>SC39</t>
  </si>
  <si>
    <t>No. of Brent Environment Network Members
(A higher number indicates better performance)</t>
  </si>
  <si>
    <t>Indirect
High Influence</t>
  </si>
  <si>
    <t>Businesses and Green Skills</t>
  </si>
  <si>
    <t>SC40</t>
  </si>
  <si>
    <t>No. of business signed up to Brent Business Climate Charter or Camden/Brent Business Challenge 
(A higher number indicates better performance)</t>
  </si>
  <si>
    <t>SC41</t>
  </si>
  <si>
    <t>No. of Brent businesses provided with funding to undertake energy efficiency retrofit projects from the Brent for Business Energy Efficiency Scheme 
(A higher number indicates better performance)</t>
  </si>
  <si>
    <t>Working with Faith Groups</t>
  </si>
  <si>
    <t>SC42</t>
  </si>
  <si>
    <t>No. of faith-based organisations actively utilising Brent Faith Climate Action Plan 
(A higher number indicates better performance)</t>
  </si>
  <si>
    <t>SC43</t>
  </si>
  <si>
    <t>No. of annual hits on the Climate Emergency Website Landing Page
(A higher number indicates better performance)</t>
  </si>
  <si>
    <t>SC44</t>
  </si>
  <si>
    <t>Annual no. of students engaged with courses at Brent’s Green Skills Centre 
(A higher number indicates better performance)</t>
  </si>
  <si>
    <t>Reporting Year</t>
  </si>
  <si>
    <t>Data Year</t>
  </si>
  <si>
    <t>Current Brent Data</t>
  </si>
  <si>
    <t>Brent July 2019 baseline</t>
  </si>
  <si>
    <t>Current average for boroughs in West London Climate Group*
(Mean)</t>
  </si>
  <si>
    <t>Current Inner-London average**
(Mean)</t>
  </si>
  <si>
    <t>Current Outer-London average***
(Mean)</t>
  </si>
  <si>
    <t>Target for next 12 months / next annual dataset</t>
  </si>
  <si>
    <t>Projected Target by 2030 
(unless otherwise stated)</t>
  </si>
  <si>
    <t>Commentary / Notes</t>
  </si>
  <si>
    <t>N/A</t>
  </si>
  <si>
    <t xml:space="preserve">•	The council has recently entered a new long-term waste contract with Veolia. 
•	The council has limited direct influence over resident’s recycling behaviours but will continue to undertake education initiatives and innovate wherever possible.
•	It is not possible to set a projected target for 2030 before the new waste contract and services are embedded. </t>
  </si>
  <si>
    <t xml:space="preserve">•	The council has limited direct influence over Brent residents’ daily travel choices but will continue to support the shift to more active travel trips by pulling the levers at its disposal. 
•	The Active Travel Implementation Plan, once finalised, is the focal point for the action that the council be pursuing.
•	Much of this work remains dependent on available funding. Brent’s allocation of funding from TfL for its Local Implementation Plan has been halved since 2020 which makes both the scope of what is possible and pace at which it is able to implement it extremely challenging. 
•	Inner London’s active travel infrastructure is significantly more advanced than in Outer London, which is in part set by TfL funding and priority roll-out of schemes. </t>
  </si>
  <si>
    <t xml:space="preserve">•	The number of people using public transport is thought to have reduced significantly in years following COVID-19. 
•	We work with closely with TfL to ensure the smooth running of the public transport system within the borough to enable residents to view this as a positive option of getting around. </t>
  </si>
  <si>
    <t>•	This data measure reflects a combination of the two metrics above. 
•	Brent’s overall average is higher than average for West London and Outer London more generally.</t>
  </si>
  <si>
    <t xml:space="preserve">•	Brent’s figures are marginally lower than average and the previous position from 2019. 
•	There is also a public health aspect to this metric, and beyond sustainable travel strategies, also links to initiatives being pursued as part of the Borough Plan and joint Health and Wellbeing Strategy. 
•	Improved promotion of existing activities which already exist across Brent’s Environment and Leisure and Public Health directorates is currently being discussed. </t>
  </si>
  <si>
    <t>•	Inner London’s strategic cycle network is significantly more advanced than in Outer London, which is in part set by TfL funding and priority roll-out of schemes. 
•	The Long-term transport strategy sets out the aspirational cycling links, alongside the existing cycle network in the borough and proposed future routes. 
•	The immediate proposals for improving the cycle network in Brent are the development of a TfL scheme that would make it easier for local people to walk and cycle between Wembley and Willesden Junction. 
•	We are also finalising the feasibility study setting out proposed ‘Green Corridors’ for active travel improvements as part of the Church End &amp; Roundwood Green Neighbourhoods scheme.</t>
  </si>
  <si>
    <t>•	Brent’s residents are driving less annually than both the West London and outer London average, but more than inner London. 
•	Whilst Brent’s targets aim for a reduction in annual vehicle kilometres travelled, the shift away from petrol and diesel vehicles does not necessarily mean a shift away from the car altogether. 
•	Promoting the use of zero emission (at source) vehicles (electric or hydrogen) across the borough will be important, as will working with TfL on the strategic infrastructure to support this.</t>
  </si>
  <si>
    <t>•	There are less cars owned in the borough than the West London and Outer London average, but more than inner London. 
•	See comments in row above for further context.
NOTE - The source for this dataset changed in 2023 and now includes tax-exempt vehicles, which has resulted in higher figures. Therefore, the data for 2022 and 2019 baseline have been updated in 2025 to reflect the most recent dataset. New targets needed to reflect the higher figures.</t>
  </si>
  <si>
    <t>•	The council has recently adopted a new Air Quality Action Plan which has extended the Air Quality Management Area Order for the whole borough and sets out plans overarching plans to tackle and further improve air quality in the borough over the coming years.
•	It is not possible to compare this data to other London Boroughs.</t>
  </si>
  <si>
    <t xml:space="preserve">•	Brent’s number is lower than all other comparable London datasets. 
•	Several proposed schemes were either removed or have not yet been trialled due to resident concerns which were raised during the consultation process. As a result, the council has changed its approach with a focus on community engagement and co-design prior to formal public consultation. Several new schemes are currently being actively considered alongside engagement with residents. </t>
  </si>
  <si>
    <t>•	Brent has a significantly higher proportion of School Street Schemes when compared to West, Inner and Outer London averages. 
•	36 schemes are currently in operation that have at least one camera enforcing them, with a few schemes expanding to having a few cameras enforcing on nearby roads. 
•	The schemes have helped towards a 14% increase in active travel since last year 2021-22, meaning more pupils are getting to school by walking, cycling, or scooting.</t>
  </si>
  <si>
    <t xml:space="preserve">•	Brent has more than doubled its number of bike hangars since 2019. 
•	It is not possible to easily compare data with other London Boroughs on this metric, however a recent piece of work by Steer and Clean Cities indicates that the highest performing boroughs are currently: Hackney, Islington, Lambeth, Southwark, and Waltham Forest (all Inner London). 
•	Demand for bike hangars significantly outweighs supply and whilst the council is doing all that it can to deliver an increased number of hangars in the borough, this is dependent on available funding. There are also ongoing issues with hangars being broken into or damaged. </t>
  </si>
  <si>
    <t>•	Brent has more than doubled its number of bike hangar spaces since 2019.
•	See comments in row above for further context.</t>
  </si>
  <si>
    <t xml:space="preserve">•	Whilst the council continues to provide support, advice and encouragement to schools on developing and submitting a travel plan, the responsibility to participate in this scheme ultimately lies with schools. 
•	We know from feedback that this can be difficult for some schools due to capacity issues and we continue to seek ways that this can be collaboratively alleviated. For example, we are developing a Schools Climate Action Plan guide for all Brent schools which will provide additional guidance on this topic and will be facilitating schools to learn best practice from others who are ‘Gold’ accredited.
•	It is not possible to compare this data to other London Boroughs. </t>
  </si>
  <si>
    <t>•	Brent’s record of electric vehicle charge point installation is higher than the West London average and inner London average whilst also being considerably higher than the outer London average. Brent has a target to achieve between 1784 and 2194 EV Charge Points by 2030.
•	We know what is likely to be required by 2030 and are continuing to work with partners and our contractors to increase this number and are continuously horizon scanning for new sources of funding.</t>
  </si>
  <si>
    <t xml:space="preserve">The council has limited direct influence over Brent residents’ daily travel choices but will continue to support the shift to more active travel trips by pulling the levers at its disposal. Brent’s figures have risen 3% in the past year. 
</t>
  </si>
  <si>
    <t xml:space="preserve">We work with closely with TfL to ensure the smooth running of the public transport system. Despite a small drop, Brent residents use public transport more than the West London and Outer London average. </t>
  </si>
  <si>
    <t>This data measure reflects a combination of the two metrics above. Brent is joint top of Outer London Boroughs for this metric</t>
  </si>
  <si>
    <t xml:space="preserve">Brent’s figures are marginally have dropped by 1%. This is in line with the Outer London average. 
There is also a public health aspect to this metric, and beyond sustainable travel strategies, also links to initiatives being pursued as part of the Borough Plan and joint Health and Wellbeing Strategy. </t>
  </si>
  <si>
    <t xml:space="preserve">Inner London’s strategic cycle network is significantly more advanced than in Outer London, which is in part set by TfL funding and priority roll-out of schemes. The immediate proposals for improving the cycle network in Brent are the development of a TfL scheme that would make it easier for local people to walk and cycle between Wembley and Willesden Junction. We have also secured funding for improved ‘Green Corridors’ for active travel improvements in Church End &amp; Roundwood and Kingsbury Green Neighbourhoods. 
</t>
  </si>
  <si>
    <t>Brent’s residents are driving more than the last dataset but still less annually than both the West London and outer London average, but more than inner London.  Brent's Long Term Transport Strategy sets a target to reduce annual vehicle kilometers travelled to 824 million by 2041.
The shift away from petrol and diesel vehicles does not necessarily mean a shift away from the car altogether, which means the promotion of zero emission (at source) vehicles is important.</t>
  </si>
  <si>
    <t>There are less cars owned in the borough than the West London and Outer London average, but more than inner London. The substantive change in numbers since the last reporting cycle is to reflect a change in methodology in capturing the data by TfL which now includes tax exempt vehicles. Brent's Long Term Transport Strategy sets a target to reduce car ownership to 73,011 by 2041. This target was set prior to the change in methodology.</t>
  </si>
  <si>
    <t>Brent Air Quality Plan sets out air quality improvement plans. Brent’s figures continue to drop alongside pollution levels in London as a whole. 2030 air quality targets are based on WHO guidelines.</t>
  </si>
  <si>
    <t xml:space="preserve">No change in % as no new schemes implemented. Brent’s number is lower than all other comparable London datasets. Several proposed schemes were either removed or have not yet been trialled due to resident concerns which were raised during the consultation process. Several new schemes are currently being actively considered alongside engagement with residents. </t>
  </si>
  <si>
    <t xml:space="preserve">Brent has a significantly higher proportion of School Street Schemes when compared to West, Inner and Outer London averages. Funding have been obtained via NCIL for more schemes to be rolled out soon. </t>
  </si>
  <si>
    <t xml:space="preserve">Brent continues to build on the number of bike hangars installed since 2019. Demand for bike hangars significantly outweighs supply but NCIl funding has been obtained for 70 new hangars and repairs to an existing 30.  
</t>
  </si>
  <si>
    <t xml:space="preserve">See row above. </t>
  </si>
  <si>
    <t xml:space="preserve">Whilst the council continues to provide support, advice, and encouragement to schools on developing and submitting a travel plan, the responsibility to participate in this scheme ultimately lies with schools. We have made great strides in the new accreditation system with 45 exemplary Gold accredited schools, 1 silver and 1 bronze. </t>
  </si>
  <si>
    <t xml:space="preserve">•	Brent’s figure of 78 projects is since obtaining £3.2m of Public Sector Decarbonisation Funding in 2020 to provide energy efficiency improvement works to 16 council owned buildings.
•	Energy efficiency work is highly dependent on substantial capital investment. There is currently no available council funding for any further future work. It is therefore not possible to predict when further work of this kind may take place, or project a target to 2030, but we will continue to seek external funding opportunities. 
•	It is not possible to compare data with other London Boroughs. </t>
  </si>
  <si>
    <t>•	We do not have comparable data since 2019 and it is not possible to compare data with other London Boroughs.
•	There are 37 council-maintained community schools across 39 sites 
•	Energy efficiency work on schools is also highly dependent on substantial capital investment to be able to undertake. The council has submitted a bid for the most recent Public Sector Decarbonisation Scheme round which was earmarked specifically for schools. A successful bid would enable a further four council-maintained schools to be retrofitted.</t>
  </si>
  <si>
    <t>•	The council reports on carbon emissions reduction across its estate and operations on a yearly basis.
•	The reporting considers the council’s carbon footprint against its buildings, fleet and streetlights as its main direct organisational sources of energy.
•	Our corporate emissions only make up a very small proportion of total borough-wide emissions.
•	We  are seeking external funding opportunities to fund development of a feasibility study on how we can achieve net zero by 2030. 
•	It is not possible to compare this data to other London boroughs.</t>
  </si>
  <si>
    <t>•	Since 2019, we have undertaken three retrofit pilots on void street properties. 
•	We were successful in securing £1.3m of funding from the government’s Social Housing Decarbonisation Fund (SHDF). 
•	The aim for this funding is to undertake retrofit work on 127 of the most energy inefficient properties within the council’s own stock. 
•	Retrofitting on domestic properties is also prohibitively expensive at scale. Brent has 10,000 properties of which 32% are EPC D or lower. 
•	Our best estimate for retrofitting council housing stock up to an average is EPC B is that it would cost £60m, and it is likely with current inflationary pressures that this figure would be even higher. 
•	It is not possible to compare this data to other London boroughs.</t>
  </si>
  <si>
    <t>•	The council has improved its asset management software to provide better project ‘EPC’ data and is gathering more intelligence over time from stock condition surveys. 
•	A combination of SHDF work, retrofit work on a number of council Tower Blocks, and all new council homes being as energy efficient as is feasible means that we would anticipate seeing this figure and the number of properties rated EPC A/B improve over time. 
•	As stated, substantive further capital investment is still required to achieve Brent’s EPC B average target. 
•	It is not possible to compare this data to other London boroughs.</t>
  </si>
  <si>
    <r>
      <rPr>
        <sz val="10"/>
        <color rgb="FF000000"/>
        <rFont val="Arial"/>
        <family val="2"/>
      </rPr>
      <t xml:space="preserve">% of council housing stock rated EPC B or above </t>
    </r>
    <r>
      <rPr>
        <i/>
        <sz val="10"/>
        <color rgb="FF000000"/>
        <rFont val="Arial"/>
        <family val="2"/>
      </rPr>
      <t xml:space="preserve">(estimated based on current surveys) </t>
    </r>
  </si>
  <si>
    <t>•	See comments in row above for further context.</t>
  </si>
  <si>
    <t xml:space="preserve">•	Since 2019, we have significantly enhanced our ability to horizon scan and develop funding bids to support our ambitions. 
•	The £8.1 figure comprises: £3.2m PSDS, £3.5m Green Homes Grant/Home Upgrade Grant, £1.3m SHDF. 
•	This does not include £4.1m s106 Brent Carbon Offset Funding which has been secured to date. 
•	It is not possible to compare across London, nor is it possible to set targets for this metric due to the uncertainty of what schemes will be available to bid for up until 2030 and the highly competitive nature of such schemes. </t>
  </si>
  <si>
    <t xml:space="preserve">•	The overall number of Brent households in fuel poverty is one of the highest in London. 
•	Brent has no direct influence over levels of fuel poverty, the contributing factors are typically low income, energy inefficient homes and high energy costs. 
•	Brent is seeking to retrofit the most energy inefficient homes within its own stock wherever possible and we will continue to bid for funding as it arises. 
•	For other tenure types we have also set up the Brent Well and Warm Advice service which provides free energy advice and support to fuel poor, vulnerable residents. </t>
  </si>
  <si>
    <t xml:space="preserve">•	The Green Homes Grant/Home Upgrade Grant scheme was administered by the London Borough of Ealing, on the consortium’s behalf with the delivery partner Warmworks. The scheme has now closed.  
•	The Brent CO2GO scheme which utilises a tranche of Carbon Offset is continuing and we would expect 35 projects to complete over the next year (meaning an overall total of 71 when the two projects are combined). </t>
  </si>
  <si>
    <t xml:space="preserve">•	The council’s overarching environmental sustainability aspirations are guided by both policies in the adopted Local Plan and the London Plan. 
•	The council has also adopted an ‘Environment &amp; Sustainable Development’ Supplementary Planning Document which provides details of how the council will address the environmental impacts of development through the planning process.
•	This document supports discussions between the council and developers at the pre-application planning application stage to ensure that developers are incorporating sustainable measures into development proposals as early as possible. 
•	It is not possible to compare this data to other London boroughs. </t>
  </si>
  <si>
    <t>•	The council reports on carbon emissions reduction across its estate and operations on a yearly basis.
•	The reporting considers the council’s carbon footprint against its buildings, fleet and streetlights as its main direct organisational sources of energy.
•	Our corporate emissions only make up a very small proportion of total borough-wide emissions.
•	We  are seeking external funding opportunities to fund development of a feasibility study on how we can achieve net zero by 2030. 
•	It is not possible to compare this data to other London boroughs.
•	 In 2023/24, significant energy savings were achieved over the previous 2022/23 year, especially in Brent Civic Centre. However, the official UK 2023 Green House Gases (GHG) conversion factor kWh to CO2 for electricity worsened, due to global factors causing the short-term increased use of fossil fuels in the electricity generation mix. Therefore, only a small reduction in CO2 emissions has been reflected in this year’s data. This CO2 conversion factor is forecast to reduce again in future years, leading to additional CO2 savings.</t>
  </si>
  <si>
    <t>•	The council’s overarching environmental sustainability aspirations are guided by both policies in the adopted Local Plan and the London Plan. 
•	The council has also adopted an ‘Environment &amp; Sustainable Development’ Supplementary Planning Document which provides details of how the council will address the environmental impacts of development through the planning process.
•	This document supports discussions between the council and developers at the pre-application planning application stage to ensure that developers are incorporating sustainable measures into development proposals as early as possible. 
•	It is not possible to compare this data to other London boroughs. 
This indicator is currently under review and may be re-purposed to more accurately reflect planning applications only delivered following the implementation of the current London Plan.</t>
  </si>
  <si>
    <t>No change in 2024-25 due to lack of funding but the council has obtained Public Sector Decarbonisation Funding for Willesden Green Library and Willesden Cemetery, plus a carbon offset fund allocation and Mayoral Renewables Fund for two family wellbeing centres. This therefore means we have a good target of measures to complete by end of 2026 and will impact positively on the council’s overall footprint</t>
  </si>
  <si>
    <t xml:space="preserve">We do not have comparable data since 2019.
There are 37 council-maintained community schools across 39 sites. The one project undertaken this year was the installation of heat pumps at Uxendon Manor, funded by the Carbon Offset Fund. </t>
  </si>
  <si>
    <t xml:space="preserve">Small increase in 2024-25, the council is currently working on its Net Zero Estate Route map which will strategically support the interventions required to continue to see this figure trend downwards in the coming years. </t>
  </si>
  <si>
    <t xml:space="preserve">This data is drawn from the council’s housing asset database and works as part of the asset management programme and completion of the Social Housing Decarbonisation Scheme over the past year. </t>
  </si>
  <si>
    <t xml:space="preserve">Figure drop thought to be due to i4B properties not being included, i4B properties EPC ratings will be included in the next dataset. </t>
  </si>
  <si>
    <t xml:space="preserve">No discernible change from last year’s data. EPC B is difficult to achieve without funding. </t>
  </si>
  <si>
    <t xml:space="preserve">The Green Homes Grant/Home Upgrade Grant scheme was administered by the London Borough of Ealing, on the consortium’s behalf with the delivery partner Warmworks. The scheme has now closed.  
The Brent CO2GO scheme has now completed and the final cumulative total include both of those schemes. </t>
  </si>
  <si>
    <r>
      <rPr>
        <sz val="10"/>
        <color rgb="FF000000"/>
        <rFont val="Arial"/>
        <family val="2"/>
      </rPr>
      <t xml:space="preserve">% of council housing stock rated EPC C or above </t>
    </r>
    <r>
      <rPr>
        <i/>
        <sz val="11"/>
        <color rgb="FF000000"/>
        <rFont val="Calibri"/>
        <family val="2"/>
        <scheme val="minor"/>
      </rPr>
      <t xml:space="preserve">(estimated based on current surveys) </t>
    </r>
  </si>
  <si>
    <r>
      <t xml:space="preserve">% of council housing stock rated EPC B or above </t>
    </r>
    <r>
      <rPr>
        <i/>
        <sz val="11"/>
        <color rgb="FF000000"/>
        <rFont val="Calibri"/>
        <family val="2"/>
        <scheme val="minor"/>
      </rPr>
      <t xml:space="preserve">(estimated based on current surveys) </t>
    </r>
  </si>
  <si>
    <t>NA</t>
  </si>
  <si>
    <t>•	Tree planting is dependent on funding not just for the planting but for subsequent maintenance. 
•	There is no specific annual target for tree planting at the present time. 
•	A new Tree Strategy for the borough is being developed. 
•	It is not possible to compare this data to other London boroughs.</t>
  </si>
  <si>
    <t>•	The Tree Equity Map is a relatively new tool which provides local authorities with an overall tree equity score based on demographics and number of trees planted. 
•	As the tool is new it is not possible to provide a baseline from 2019.</t>
  </si>
  <si>
    <t xml:space="preserve">•	Brent commissioned a study on borough-wide canopy cover from  iTree in 2020. 
•	Brent’s score is lower than the estimated London-wide canopy cover of 21%. </t>
  </si>
  <si>
    <t xml:space="preserve">•	Brent’s planting of wildflower meadows and bee corridors took place in and around when we declared a climate and ecological emergency in 2019. 
•	It is not possible to compare planting of this kind to other boroughs in London. 
•	No substantive work has been undertaken since that point, in part because of the recent changes to Brent’s long-term Grounds Maintenance Contract.
•	Now that a new contractor is in place, they have now been tasked by the council to review increasing wildflower meadow sowing, looking at grass verges in the borough rather than parks. </t>
  </si>
  <si>
    <t xml:space="preserve">•	Sites of Importance to Nature Conservation (SINCs), known nationally as Local Wildlife Sites, are locally designated areas which are recognised as being of particular importance to wildlife and biodiversity.
•	Brent has retained 62 SINC sites since 2019 and there are no plans at present to improve on this number, with the current focus being maintenance on the existing sites.
•	It is not possible to compare data with other London Boroughs. </t>
  </si>
  <si>
    <t xml:space="preserve">•	There were two community gardens in 2019 at Chalkhill Open Space (St Davids Close and Harlesden Town Gardens), Two additional community gardens/orchards have since been opened at Leybourne Open Space and Northwick Park.
•	It is not possible to compare data with other London Boroughs. </t>
  </si>
  <si>
    <t xml:space="preserve">•	The new Grounds Maintenance Contract includes a commitment to apply for 1 Green Flag per financial year.
•	It has not been possible to compare data with other London Boroughs. </t>
  </si>
  <si>
    <t>•	It has not been possible to compare data with other London Boroughs</t>
  </si>
  <si>
    <t>NCIL funding has been obtained for 1500 new trees. The improved figures for this year are largely down to tree planting in Longstone Avenue open space as part of the Church End &amp; Roundwood Green Neighbourhood scheme. The borough-wide draft tree Strategy for the borough is being developed and closed for public consultation in September 2025.</t>
  </si>
  <si>
    <t xml:space="preserve">The Tree Equity Map is a relatively new tool which provides local authorities with an overall tree equity score based on demographics and number of trees planted. No change since 2024. Brent remains below average in London for tree equity. </t>
  </si>
  <si>
    <t>Brent’s planting of wildflower meadows and bee corridors took place in and around when we declared a climate and ecological emergency in 2019. We are hopeful BNG will in time improve this figure</t>
  </si>
  <si>
    <t>No change since 2024.</t>
  </si>
  <si>
    <t>There were two community gardens in 2019 at Chalkhill Open Space (St Davids Close and Harlesden Town Gardens), three additional community gardens/orchards have since been opened at Leybourne Open Space, North Brent Community Garden and Northwick Park.</t>
  </si>
  <si>
    <t xml:space="preserve">N/A </t>
  </si>
  <si>
    <t>•	The scheme went live in 2022 therefore there is no baseline for 2019. 
•	After two rounds, the scheme is currently closed pending further funding to support a re-launch. 
•	Should this money be secured, we would anticipate a minimum of 14 projects being funded over the next 12 months.
•	Funding for the scheme is issued on a one-off yearly basis, so it is not possible to set a target up until 2030 without funding certainty.   
•	It is not possible to compare data with other London Boroughs.</t>
  </si>
  <si>
    <t xml:space="preserve">•	Since launching in 2021, there are 3403 members of the network. 
•	It is not possible to compare data with other London Boroughs. </t>
  </si>
  <si>
    <t>•	We launched the Brent Climate Charter at an event at Wembley Stadium in November 2023.It is not possible to compare this data to other London Boroughs.</t>
  </si>
  <si>
    <t>•	A total of 90 SMEs submitted an EOI, out of which 54 received free energy audits and a further 15 received a free energy audit and grant towards the cost of one or more energy efficiency measures.
•	We are expecting an additional £94k in grant funding from April 2024-25 which will be linked to businesses taking part in the Brent Climate Charter or Camden/Brent Business Challenge. 
•	After this there is no further money allocated until 2030 and therefore it is not possible to set a longer-term target. 
•	It is not possible to compare this data to other London Boroughs.</t>
  </si>
  <si>
    <t>•	The Brent Faith Climate Action plan was developed as a joint initiative with the Brent Faith Climate Action Group launched at the Wembley Sephardi Synagogue in July 2023. 
•	It is not possible to compare this data to other London Boroughs.</t>
  </si>
  <si>
    <t xml:space="preserve">•	The climate emergency web pages were developed in response to the council developing a climate emergency in 2019. The council has since updated its website and operating system and there is no historical data of hits since 2019. 
•	The new website provides data from July 2023 and will serve as the baseline for this metric going forward.
•	The climate emergency landing page has recently been updated to provide clearer information and more information to residents on activity against each of the five key strategy themes.
•	It is not possible to compare this data to other London Boroughs. </t>
  </si>
  <si>
    <t xml:space="preserve">•	Brent opened its Green Skills Centre in November 2022 at the College of North West London.
•	The initiative is a partnership between the College and the Council and seeks to address the skills gap in retrofitting and electric vehicle charge point installation. 
•	This is one of the only sites of its kind in London.  
•	Data for year '2023' refers to 2022/23 academic year. Data for year '2024' refers to 2023-24 academic year (etc.).
•	It is not possible to compare data with other London Boroughs. </t>
  </si>
  <si>
    <t>The scheme went live in 2022 therefore there is no baseline for 2019. A further 20 schemes have been funded since the last dashboard update.</t>
  </si>
  <si>
    <t>Good progress made with over 1000+ new sign ups in the last 12 months.</t>
  </si>
  <si>
    <t>Brent Climate Charter launched in 2023 so a baseline of 2019 is not applicable in this case.
Brent Climate Challenge ended in March 2025 with 28 business enrolments.
The data for the Brent Climate Charter is not applicable to other London boroughs.</t>
  </si>
  <si>
    <t xml:space="preserve">An increase of 30 new organisations signed up to the Climate Charter in the last 12 months. </t>
  </si>
  <si>
    <t>Good number of faith based organisations utilizing faith action plan, this will increase because of regular engagement with faith organisations.</t>
  </si>
  <si>
    <t>82.09% engagement rate and 559 engagement sessions on the web page across a 12month period  of Aug 2024-August 2025.</t>
  </si>
  <si>
    <t xml:space="preserve">https://data.london.gov.uk/dataset/tree-canopy-cover-2024-2w4m3 </t>
  </si>
  <si>
    <t>•	King Edwards VII park Wembley
•	Bramshill Open Space
•	Roe Green Walled Garden - maintained by Barn Hill Conservation Group (awarded Green Flag Community Award)</t>
  </si>
  <si>
    <t>Latest data:  Sept 2026. There were two community gardens in 2019 at Chalkhill Open Space (St Davids Close and Harlesden Town Gardens). Three additional community gardens/orchards were then opened at Leybourne Open Space, North Brent Community Garden and Northwick Park. In the last year, one additional community orchard has been established at Longstone Avenue Open Space.</t>
  </si>
  <si>
    <t xml:space="preserve">Latest data: Financial Year (FY) 2024-25. The council has limited direct influence over resident’s recycling behaviours but will continue to undertake education initiatives and innovate wherever possible. The data has improved slightly since the last reporting cycle and is higher than Inner London, but is still below the West London and Outer London averages. 
</t>
  </si>
  <si>
    <t xml:space="preserve">Latest data: FY 2024-25. The Brent figures have risen slightly since the last reporting cycle, but are still positively well below average for West London, Inner and Outer London. </t>
  </si>
  <si>
    <t xml:space="preserve">Latest data: FY 2022/23 -2024/25 (three-year average).  The council has limited direct influence over Brent residents’ daily travel choices but will continue to support the shift to more active travel trips by pulling the levers at its disposal. 
Brent’s figures have fallen by 2% since the last reporting year. </t>
  </si>
  <si>
    <t xml:space="preserve">Latest data:  FY 2022/23 -2024/25 (three-year average). 
The council works closely with TfL to ensure the smooth running of the public transport system. Brent’s figures are lower than the 2019 baseline, but have increased by 4% since the previous reporting year. Brent residents also use public transport more than the average for West London, Inner and Outer London. </t>
  </si>
  <si>
    <t>Latest data: FY 2022/23 -2024/25 (three-year average). This data measure reflects a combination of the two metrics above. Brent has the second highest sustainable mode share of all Outer London boroughs.</t>
  </si>
  <si>
    <t>Latest data:  FY 2022/23 -2024/25 (three-year average). Brent’s figures have increased by 8% since the last reporting cycle</t>
  </si>
  <si>
    <t xml:space="preserve">Latest data: 2024. Inner London’s strategic cycle network is significantly more advanced than in Outer London, which is in part set by TfL funding and priority roll-out of schemes. 
The immediate proposals for improving the cycle network in Brent are the development of Cycleway 72 which will make it easier for local people to walk and cycle between Wembley and Willesden Junction. We are also delivering improved ‘Green Corridors’ for active travel improvements in Church End &amp; Roundwood and Kingsbury Green Neighbourhoods. </t>
  </si>
  <si>
    <t>Latest data: 2024. 
The latest figures suggest that there are more cars owned in the borough than the previous reporting year.   Car ownership in Brent remains lower than the West London and Outer London averages, but higher than the Inner London average.
Note: TfL changed its data source for car ownership from 2023 onwards. This new source now includes tax exempt vehicles, explaining the higher figures than previous years. Brent's Long Term Transport Strategy sets a target to reduce car ownership to 73,011 by 2041. This target was set prior to the change in methodology.</t>
  </si>
  <si>
    <t>Latest data: 2024. Brent’s residents are driving less than the previous dataset and less annually than both the West London and Outer London averages, but more than the Inner London average. 
The shift away from petrol and diesel vehicles does not necessarily mean a shift away from the car altogether, which means the promotion of zero-emission (at source) vehicles is important. However, reducing overall car dependency is also important in achieving wider climate, air quality and public health objectives.
Brent's Long-Term Transport Strategy sets a target to reduce annual vehicle kilometres travelled to 824km by 2041.</t>
  </si>
  <si>
    <t xml:space="preserve">Latest data:  FY 2025-26. No change in % as no new schemes implemented. Brent’s number is lower than all other comparable London datasets. We will soon be consulting on modal filters as part of phase 2 of the Green Corridors scheme in Church End and Roundwood Green Neighbourhood. </t>
  </si>
  <si>
    <t>Latest data:  FY 2025-26. Brent has a significantly higher proportion of School Street Schemes when compared to West, Inner and Outer London averages. Last year, funding was obtained via NCIL and TfL for more schemes to be rolled out.</t>
  </si>
  <si>
    <t xml:space="preserve">Latest data: Sep 2026. Brent continues to build on the number of bike hangars installed since 2019. 
Demand for bike hangars significantly outweighs supply. Last year, NCIL funding was obtained for 70 new hangars and repairs to an existing 30.  </t>
  </si>
  <si>
    <t>Latest data:  Sep 2026. See row above. Note: There are currently 1,398 spaces in total, of which 962 are occupied.</t>
  </si>
  <si>
    <t>Latest data:  1 April 2026. Brent's provision of electric vehicle charge points remains higher than the West London, Inner London and Outer London averages.</t>
  </si>
  <si>
    <t>Latest data:  Sept 2026. Last year, the council obtained Public Sector Decarbonisation Funding for Willesden Green Library and Willesden Cemetery, plus a carbon offset fund allocation and Mayoral Renewables Fund for two family wellbeing centres. The MRF projects are now complete.</t>
  </si>
  <si>
    <t>Latest data:  Sept 2026.  Comparable benchmarking data from 2019 is not available for this measure.</t>
  </si>
  <si>
    <t xml:space="preserve">Latest data: 2025-26 FY. Significant CO2 emissions reductions have once again been achieved during 2025/26. This has primarily been due to targeted energy reductions in several areas in the Civic Centre, plus further decarbonisation
of the national electricity grid. The Council now has a Corporate Estate Net Zero Roadmap and Action Plan, which will strategically support the interventions required to continue to see this figure trend downwards in the coming years. </t>
  </si>
  <si>
    <t xml:space="preserve">Latest data:  Sept 2026. This data is drawn from the council’s housing asset database and works as part of the asset management programme. </t>
  </si>
  <si>
    <t xml:space="preserve">Latest data:  Sept 2026. A key reason for the increase in the last year is the handover of 400+ new build homes, which required a minimum EPC rating of C. </t>
  </si>
  <si>
    <t xml:space="preserve">Latest data:  Sept 2026. No discernible change from last year’s data. EPC B is difficult to achieve without funding. </t>
  </si>
  <si>
    <t xml:space="preserve">Latest data:  Sept 2026. Since 2019, the council has secured funding from a range of external grant programmes to support energy efficiency and decarbonisation projects. This does not include s106 Brent Carbon Offset Funding. </t>
  </si>
  <si>
    <t xml:space="preserve">Latest data: 2023 calendar year. The overall number of Brent households in fuel poverty has fallen but remains one of the highest in London.
Brent has no direct influence over levels of fuel poverty. The contributing factors are typically low income, energy inefficient homes and high energy costs. Brent is seeking to reduce fuel poverty through retrofit and we have also set up the Brent Well and Warm Advice service which provides free energy advice and support to fuel poor, vulnerable residents. </t>
  </si>
  <si>
    <t xml:space="preserve">Latest data: Sept 2026. The Warm Homes: Local Grant scheme delivered energy efficiency improvements to 29 private homes in Brent in the last year. </t>
  </si>
  <si>
    <t xml:space="preserve">Latest data: 2023-24. This data has reduced since the previous cycle due to several major developments completing via historical planning permissions which had been obtained prior to the more stringent environmental requirements of the current London and Local Plan policies </t>
  </si>
  <si>
    <t xml:space="preserve">Latest data:  Sep 2025 - Sep 2026. Although the figures for the past year have reduced since the previous year, last year’s figures were unusually high due to tree planting in Longstone Avenue open space as part of the Church End &amp; Roundwood Green Neighbourhood scheme.  Brent is currently mid-way through an NCIL-funded programme to plant 1,500 trees between 2025 and 2027.
A borough-wide draft tree Strategy for the borough is currently still being developed. </t>
  </si>
  <si>
    <t>Latest data:  Sept 2026. The Tree Equity Map is a relatively new tool which provides local authorities with an overall tree equity score based on demographics and number of trees planted. The scores were updated in 2026 for the first time since 2023, using new tree cover imagery. Brent’s tree equity score has increased by 7% in the latest update. 6 of 181 LSOAs in Brent have a Tree Equity Score below 75.</t>
  </si>
  <si>
    <t xml:space="preserve">Latest data: 2022. This dashboard utilises the GLA Green Cover maps and Tree Canopy Cover data to map progress. The previous GLA dataset was published in 2024 using 2022 tree canopy data and has not been updated since. Brent’s score is lower than the estimated London-wide canopy cover of 21%. </t>
  </si>
  <si>
    <t>Latest data:  Sep 2025 – Sep 2026. Brent’s planting of wildflower meadows and bee corridors took place in and around when we declared a climate and ecological emergency in 2019. Biodiversity Net Gain requirements may provide opportunities to increase this figure in future years.</t>
  </si>
  <si>
    <t xml:space="preserve">Latest data:  Sep 2026. No change since 2024.  </t>
  </si>
  <si>
    <t xml:space="preserve">Latest data: Sep 2026. Brent currently has five Green Flag accredited sites, exceeding the target of four. These are:
•	King Edwards VII 
•	Bramshill Open Space
•	Preston Park
•	Mapesbury Dell
•	Roe Green Walled Garden - maintained by Barn Hill Conservation Group (awarded Green Flag Community Award)
</t>
  </si>
  <si>
    <t>London in Bloom Awards are announced in October each year. The figures here refer to the October 2025 Awards, where Brent won 7 Gold awards (including 1 Category Winner) and 4 Silver Gilt awards
• Gladstone Park - Gold Award (last year Silver)
• Gladstone Park Walled Garden – Gold Award
• Woodcock Park – Gold Award
• Roe Green  Small Conservation – Gold and Category Winner
• Harlesden Town – Gold Award
• Mapesbury Dell – Gold Award
• Fryent Country Park – Gold Award
• King Edwards – Silver Gilt
• Roundwood Park – Silver Gilt
• Bramshill Open Space – Silver Gilt
• Barham Park Walled Garden – Silver Gilt
In October 2026, Brent won 12 awards, including 8 Golds, two Category Winners, and 4 Silver Gilt Awards.  This will be reflected in the next dashboard update.</t>
  </si>
  <si>
    <t>Latest data:  May 2026. The scheme went live in 2022 therefore there is no baseline for 2019. A further 15 schemes have been funded since the last dashboard update.</t>
  </si>
  <si>
    <t>Latest data:  Sept 2026.   The Brent Environmental Network has continued to grow steadily, with almost 800 new sign-ups in the last 12 months.</t>
  </si>
  <si>
    <t xml:space="preserve">Latest data:  May 2026. An increase of 33 new organisations signed up to the Climate Charter in the last 12 months. </t>
  </si>
  <si>
    <t xml:space="preserve">Latest data: Sept 2026. Cumulative total of business supported for energy efficiency grant schemes from the council. </t>
  </si>
  <si>
    <t xml:space="preserve">Latest data:  September 2026. The Brent Faith Climate Action Plan was developed as a joint initiative with the Brent Faith Climate Action Group launched at the Wembley Sephardi Synagogue in July 2023. The number of sign-ups has increased by 11 in the last 12 months, from 14 to 25. Engagement work remains ongoing alongside the Brent Multi-Faith forum. </t>
  </si>
  <si>
    <t>Latest data: Sep 2025 – Sep 2026. Figures indicate a reduction in engagement with the Climate Emergency Website. However, the data is not directly comparable with previous years due to a technical issue that caused no data to be recorded between December 2025 and February 2026.</t>
  </si>
  <si>
    <t>GLA Green Cover Maps</t>
  </si>
  <si>
    <t xml:space="preserve">Latest data: 2024 calendar year. The overall number of Brent households in fuel poverty increased slightly since the previous year and remains one of the highest in London.
Brent has no direct influence over levels of fuel poverty. The contributing factors are typically low income, energy inefficient homes and high energy costs. Brent is seeking to reduce fuel poverty through retrofit and we have also set up the Brent Well and Warm Advice service which provides free energy advice and support to fuel poor, vulnerable residents.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</si>
</sst>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quot;£&quot;#,##0;[Red]\-&quot;£&quot;#,##0"/>
    <numFmt numFmtId="43" formatCode="_-* #,##0.00_-;\-* #,##0.00_-;_-* &quot;-&quot;??_-;_-@_-"/>
    <numFmt numFmtId="164" formatCode="0.0%"/>
    <numFmt numFmtId="165" formatCode="_-* #,##0_-;\-* #,##0_-;_-* &quot;-&quot;??_-;_-@_-"/>
    <numFmt numFmtId="166" formatCode="0.0"/>
    <numFmt numFmtId="167" formatCode="&quot;£&quot;#,##0.00"/>
  </numFmts>
  <fonts count="28" x14ac:knownFonts="1">
    <font>
      <sz val="11"/>
      <color theme="1"/>
      <name val="Calibri"/>
      <family val="2"/>
      <scheme val="minor"/>
    </font>
    <font>
      <sz val="10"/>
      <color rgb="FF000000"/>
      <name val="Arial"/>
      <family val="2"/>
    </font>
    <font>
      <u/>
      <sz val="11"/>
      <color theme="10"/>
      <name val="Calibri"/>
      <family val="2"/>
      <scheme val="minor"/>
    </font>
    <font>
      <b/>
      <sz val="10"/>
      <color rgb="FF000000"/>
      <name val="Arial"/>
      <family val="2"/>
    </font>
    <font>
      <sz val="10"/>
      <color theme="1"/>
      <name val="Arial"/>
      <family val="2"/>
    </font>
    <font>
      <sz val="10"/>
      <color theme="1"/>
      <name val="Calibri"/>
      <family val="2"/>
      <scheme val="minor"/>
    </font>
    <font>
      <sz val="9"/>
      <color theme="1"/>
      <name val="Calibri"/>
      <family val="2"/>
      <scheme val="minor"/>
    </font>
    <font>
      <b/>
      <sz val="16"/>
      <color rgb="FF2F5496"/>
      <name val="Arial"/>
      <family val="2"/>
    </font>
    <font>
      <sz val="11"/>
      <color theme="1"/>
      <name val="Calibri"/>
      <family val="2"/>
      <scheme val="minor"/>
    </font>
    <font>
      <i/>
      <sz val="10"/>
      <color rgb="FF000000"/>
      <name val="Arial"/>
      <family val="2"/>
    </font>
    <font>
      <sz val="8"/>
      <name val="Calibri"/>
      <family val="2"/>
      <scheme val="minor"/>
    </font>
    <font>
      <sz val="10"/>
      <name val="Arial"/>
      <family val="2"/>
    </font>
    <font>
      <sz val="10"/>
      <name val="Calibri"/>
      <family val="2"/>
      <scheme val="minor"/>
    </font>
    <font>
      <b/>
      <sz val="10"/>
      <color theme="0"/>
      <name val="Arial"/>
      <family val="2"/>
    </font>
    <font>
      <sz val="10"/>
      <color theme="0"/>
      <name val="Arial"/>
      <family val="2"/>
    </font>
    <font>
      <sz val="11"/>
      <color theme="1"/>
      <name val="Arial"/>
      <family val="2"/>
    </font>
    <font>
      <u/>
      <sz val="10"/>
      <color theme="10"/>
      <name val="Arial"/>
      <family val="2"/>
    </font>
    <font>
      <sz val="11"/>
      <name val="Calibri"/>
      <family val="2"/>
      <scheme val="minor"/>
    </font>
    <font>
      <b/>
      <sz val="11"/>
      <name val="Arial"/>
      <family val="2"/>
    </font>
    <font>
      <b/>
      <sz val="14"/>
      <color rgb="FF2F5496"/>
      <name val="Arial"/>
      <family val="2"/>
    </font>
    <font>
      <b/>
      <sz val="16"/>
      <color theme="4" tint="-0.249977111117893"/>
      <name val="Arial"/>
      <family val="2"/>
    </font>
    <font>
      <b/>
      <sz val="10"/>
      <color theme="1"/>
      <name val="Arial"/>
      <family val="2"/>
    </font>
    <font>
      <sz val="8"/>
      <color theme="1"/>
      <name val="Arial"/>
      <family val="2"/>
    </font>
    <font>
      <sz val="11"/>
      <color rgb="FF000000"/>
      <name val="Arial"/>
      <family val="2"/>
    </font>
    <font>
      <sz val="8"/>
      <color rgb="FF000000"/>
      <name val="Arial"/>
      <family val="2"/>
    </font>
    <font>
      <sz val="11"/>
      <color rgb="FF000000"/>
      <name val="Calibri"/>
      <family val="2"/>
    </font>
    <font>
      <i/>
      <sz val="11"/>
      <color rgb="FF000000"/>
      <name val="Calibri"/>
      <family val="2"/>
      <scheme val="minor"/>
    </font>
    <font>
      <sz val="10"/>
      <color theme="1"/>
      <name val="NJFont Book"/>
      <family val="2"/>
    </font>
  </fonts>
  <fills count="3">
    <fill>
      <patternFill patternType="none"/>
    </fill>
    <fill>
      <patternFill patternType="gray125"/>
    </fill>
    <fill>
      <patternFill patternType="solid">
        <fgColor rgb="FF92D050"/>
        <bgColor indexed="64"/>
      </patternFill>
    </fill>
  </fills>
  <borders count="11">
    <border>
      <left/>
      <right/>
      <top/>
      <bottom/>
      <diagonal/>
    </border>
    <border>
      <left/>
      <right/>
      <top style="thin">
        <color theme="4" tint="0.39997558519241921"/>
      </top>
      <bottom style="thin">
        <color theme="4" tint="0.39997558519241921"/>
      </bottom>
      <diagonal/>
    </border>
    <border>
      <left/>
      <right/>
      <top style="thin">
        <color auto="1"/>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7">
    <xf numFmtId="0" fontId="0" fillId="0" borderId="0"/>
    <xf numFmtId="0" fontId="2" fillId="0" borderId="0" applyNumberFormat="0" applyFill="0" applyBorder="0" applyAlignment="0" applyProtection="0"/>
    <xf numFmtId="43" fontId="8"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43" fontId="11" fillId="0" borderId="0" applyFont="0" applyFill="0" applyBorder="0" applyAlignment="0" applyProtection="0"/>
    <xf numFmtId="0" fontId="11" fillId="0" borderId="0"/>
  </cellStyleXfs>
  <cellXfs count="91">
    <xf numFmtId="0" fontId="0" fillId="0" borderId="0" xfId="0"/>
    <xf numFmtId="0" fontId="5" fillId="0" borderId="0" xfId="0" applyFont="1" applyAlignment="1">
      <alignment horizontal="center" wrapText="1"/>
    </xf>
    <xf numFmtId="0" fontId="5" fillId="0" borderId="0" xfId="0" applyFont="1" applyAlignment="1">
      <alignment horizontal="center"/>
    </xf>
    <xf numFmtId="0" fontId="7" fillId="0" borderId="0" xfId="0" applyFont="1" applyAlignment="1">
      <alignment vertical="center"/>
    </xf>
    <xf numFmtId="0" fontId="0" fillId="0" borderId="0" xfId="0" applyAlignment="1">
      <alignment wrapText="1"/>
    </xf>
    <xf numFmtId="0" fontId="11"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Alignment="1">
      <alignment horizontal="left" vertical="center"/>
    </xf>
    <xf numFmtId="0" fontId="4" fillId="0" borderId="0" xfId="0" applyFont="1" applyAlignment="1">
      <alignment horizontal="center" vertical="center" wrapText="1"/>
    </xf>
    <xf numFmtId="0" fontId="0" fillId="0" borderId="0" xfId="0" applyAlignment="1">
      <alignment horizontal="right"/>
    </xf>
    <xf numFmtId="0" fontId="0" fillId="0" borderId="0" xfId="0" applyAlignment="1">
      <alignment horizontal="left"/>
    </xf>
    <xf numFmtId="0" fontId="12" fillId="0" borderId="0" xfId="0" applyFont="1" applyAlignment="1">
      <alignment horizontal="left"/>
    </xf>
    <xf numFmtId="0" fontId="0" fillId="0" borderId="0" xfId="0" applyAlignment="1">
      <alignment horizontal="left" wrapText="1"/>
    </xf>
    <xf numFmtId="0" fontId="4" fillId="2" borderId="0" xfId="0" applyFont="1" applyFill="1" applyAlignment="1">
      <alignment horizontal="left" vertical="center" wrapText="1"/>
    </xf>
    <xf numFmtId="0" fontId="1" fillId="2" borderId="0" xfId="0" applyFont="1" applyFill="1" applyAlignment="1">
      <alignment horizontal="left" vertical="center" wrapText="1"/>
    </xf>
    <xf numFmtId="9" fontId="4" fillId="2" borderId="0" xfId="0" applyNumberFormat="1" applyFont="1" applyFill="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3" fillId="0" borderId="0" xfId="0" applyFont="1" applyAlignment="1">
      <alignment horizontal="center" vertical="center" wrapText="1"/>
    </xf>
    <xf numFmtId="0" fontId="15" fillId="0" borderId="0" xfId="0" applyFont="1"/>
    <xf numFmtId="0" fontId="0" fillId="0" borderId="0" xfId="0" quotePrefix="1"/>
    <xf numFmtId="0" fontId="4" fillId="0" borderId="0" xfId="0" applyFont="1" applyAlignment="1">
      <alignment horizontal="right"/>
    </xf>
    <xf numFmtId="0" fontId="14" fillId="0" borderId="0" xfId="0" applyFont="1" applyAlignment="1">
      <alignment horizontal="center" vertical="center" wrapText="1"/>
    </xf>
    <xf numFmtId="0" fontId="16" fillId="0" borderId="0" xfId="1" applyFont="1" applyBorder="1" applyAlignment="1">
      <alignment horizontal="left" vertical="center" wrapText="1"/>
    </xf>
    <xf numFmtId="9" fontId="16" fillId="0" borderId="0" xfId="1" applyNumberFormat="1" applyFont="1" applyFill="1" applyBorder="1" applyAlignment="1">
      <alignment horizontal="left" vertical="center" wrapText="1"/>
    </xf>
    <xf numFmtId="0" fontId="4" fillId="0" borderId="0" xfId="0" applyFont="1" applyAlignment="1">
      <alignment horizontal="right" vertical="center" wrapText="1"/>
    </xf>
    <xf numFmtId="0" fontId="4" fillId="0" borderId="0" xfId="0" applyFont="1" applyAlignment="1">
      <alignment horizontal="left" vertical="top" wrapText="1"/>
    </xf>
    <xf numFmtId="0" fontId="16" fillId="0" borderId="0" xfId="1" applyFont="1" applyFill="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right" vertical="center" wrapText="1"/>
    </xf>
    <xf numFmtId="10" fontId="1" fillId="0" borderId="0" xfId="0" applyNumberFormat="1" applyFont="1" applyAlignment="1">
      <alignment horizontal="right" vertical="center" wrapText="1"/>
    </xf>
    <xf numFmtId="9" fontId="1" fillId="0" borderId="0" xfId="0" applyNumberFormat="1" applyFont="1" applyAlignment="1">
      <alignment horizontal="right" vertical="center" wrapText="1"/>
    </xf>
    <xf numFmtId="0" fontId="1" fillId="0" borderId="0" xfId="0" applyFont="1" applyAlignment="1">
      <alignment horizontal="left" vertical="center"/>
    </xf>
    <xf numFmtId="0" fontId="1" fillId="0" borderId="0" xfId="0" applyFont="1" applyAlignment="1">
      <alignment horizontal="right" vertical="center"/>
    </xf>
    <xf numFmtId="0" fontId="6" fillId="0" borderId="0" xfId="0" applyFont="1" applyAlignment="1">
      <alignment horizontal="center" vertical="center"/>
    </xf>
    <xf numFmtId="0" fontId="0" fillId="0" borderId="0" xfId="0" applyAlignment="1">
      <alignment horizontal="center" vertical="center"/>
    </xf>
    <xf numFmtId="9" fontId="4" fillId="0" borderId="0" xfId="0" applyNumberFormat="1" applyFont="1" applyAlignment="1">
      <alignment horizontal="right" vertical="center" wrapText="1"/>
    </xf>
    <xf numFmtId="3" fontId="4" fillId="0" borderId="0" xfId="0" applyNumberFormat="1" applyFont="1" applyAlignment="1">
      <alignment horizontal="right" vertical="center" wrapText="1"/>
    </xf>
    <xf numFmtId="164" fontId="4" fillId="0" borderId="0" xfId="0" applyNumberFormat="1" applyFont="1" applyAlignment="1">
      <alignment horizontal="right" vertical="center" wrapText="1"/>
    </xf>
    <xf numFmtId="1" fontId="4" fillId="0" borderId="0" xfId="0" applyNumberFormat="1" applyFont="1" applyAlignment="1">
      <alignment horizontal="right" vertical="center" wrapText="1"/>
    </xf>
    <xf numFmtId="6" fontId="1" fillId="0" borderId="0" xfId="0" applyNumberFormat="1" applyFont="1" applyAlignment="1">
      <alignment horizontal="right" vertical="center" wrapText="1"/>
    </xf>
    <xf numFmtId="3" fontId="4" fillId="0" borderId="0" xfId="2" applyNumberFormat="1" applyFont="1" applyFill="1" applyBorder="1" applyAlignment="1">
      <alignment horizontal="right" vertical="center" wrapText="1"/>
    </xf>
    <xf numFmtId="3" fontId="1" fillId="0" borderId="0" xfId="0" applyNumberFormat="1" applyFont="1" applyAlignment="1">
      <alignment horizontal="right" vertical="center" wrapText="1"/>
    </xf>
    <xf numFmtId="0" fontId="17" fillId="0" borderId="0" xfId="0" applyFont="1"/>
    <xf numFmtId="0" fontId="18" fillId="0" borderId="0" xfId="0" applyFont="1" applyAlignment="1">
      <alignment vertical="center"/>
    </xf>
    <xf numFmtId="0" fontId="19" fillId="0" borderId="0" xfId="0" applyFont="1" applyAlignment="1">
      <alignment vertical="center"/>
    </xf>
    <xf numFmtId="10" fontId="4" fillId="0" borderId="0" xfId="0" applyNumberFormat="1" applyFont="1" applyAlignment="1">
      <alignment horizontal="right" vertical="center" wrapText="1"/>
    </xf>
    <xf numFmtId="0" fontId="20" fillId="0" borderId="0" xfId="0" applyFont="1" applyAlignment="1">
      <alignment vertical="center"/>
    </xf>
    <xf numFmtId="164" fontId="1" fillId="0" borderId="0" xfId="0" applyNumberFormat="1" applyFont="1" applyAlignment="1">
      <alignment horizontal="right" vertical="center" wrapText="1"/>
    </xf>
    <xf numFmtId="166" fontId="1" fillId="0" borderId="0" xfId="0" applyNumberFormat="1" applyFont="1" applyAlignment="1">
      <alignment horizontal="right" vertical="center"/>
    </xf>
    <xf numFmtId="0" fontId="2" fillId="0" borderId="0" xfId="1" applyBorder="1" applyAlignment="1">
      <alignment horizontal="left" vertical="center" wrapText="1"/>
    </xf>
    <xf numFmtId="0" fontId="21" fillId="0" borderId="0" xfId="0" applyFont="1"/>
    <xf numFmtId="0" fontId="21"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xf numFmtId="0" fontId="14" fillId="0" borderId="0" xfId="0" applyFont="1" applyAlignment="1">
      <alignment horizontal="left" vertical="center"/>
    </xf>
    <xf numFmtId="0" fontId="4" fillId="0" borderId="2"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4" fillId="0" borderId="6" xfId="0" applyFont="1" applyBorder="1" applyAlignment="1">
      <alignment horizontal="left" vertical="center" wrapText="1"/>
    </xf>
    <xf numFmtId="0" fontId="23" fillId="0" borderId="3" xfId="0" applyFont="1" applyBorder="1"/>
    <xf numFmtId="0" fontId="23" fillId="0" borderId="7" xfId="0" applyFont="1" applyBorder="1" applyAlignment="1">
      <alignment horizontal="center"/>
    </xf>
    <xf numFmtId="0" fontId="23" fillId="0" borderId="4" xfId="0" applyFont="1" applyBorder="1"/>
    <xf numFmtId="0" fontId="23" fillId="0" borderId="8" xfId="0" applyFont="1" applyBorder="1" applyAlignment="1">
      <alignment horizontal="center"/>
    </xf>
    <xf numFmtId="0" fontId="23" fillId="0" borderId="5" xfId="0" applyFont="1" applyBorder="1"/>
    <xf numFmtId="0" fontId="23" fillId="0" borderId="9" xfId="0" applyFont="1" applyBorder="1" applyAlignment="1">
      <alignment horizontal="center"/>
    </xf>
    <xf numFmtId="4" fontId="24" fillId="0" borderId="1" xfId="0" applyNumberFormat="1" applyFont="1" applyBorder="1" applyAlignment="1">
      <alignment vertical="center"/>
    </xf>
    <xf numFmtId="0" fontId="4" fillId="0" borderId="10" xfId="0" applyFont="1" applyBorder="1" applyAlignment="1">
      <alignment horizontal="right"/>
    </xf>
    <xf numFmtId="0" fontId="18" fillId="0" borderId="0" xfId="0" quotePrefix="1" applyFont="1" applyAlignment="1">
      <alignment vertical="center"/>
    </xf>
    <xf numFmtId="165" fontId="4" fillId="0" borderId="0" xfId="2" applyNumberFormat="1" applyFont="1" applyFill="1" applyBorder="1" applyAlignment="1">
      <alignment horizontal="right" vertical="center" wrapText="1"/>
    </xf>
    <xf numFmtId="2" fontId="1" fillId="0" borderId="0" xfId="2" applyNumberFormat="1" applyFont="1" applyAlignment="1">
      <alignment vertical="center"/>
    </xf>
    <xf numFmtId="2" fontId="1" fillId="0" borderId="0" xfId="2" applyNumberFormat="1" applyFont="1" applyBorder="1" applyAlignment="1">
      <alignment vertical="center"/>
    </xf>
    <xf numFmtId="2" fontId="1" fillId="0" borderId="0" xfId="2" applyNumberFormat="1" applyFont="1" applyFill="1" applyAlignment="1">
      <alignment vertical="center"/>
    </xf>
    <xf numFmtId="17" fontId="0" fillId="0" borderId="0" xfId="0" quotePrefix="1" applyNumberFormat="1"/>
    <xf numFmtId="167" fontId="4" fillId="0" borderId="0" xfId="0" applyNumberFormat="1" applyFont="1" applyAlignment="1">
      <alignment horizontal="right" vertical="center" wrapText="1"/>
    </xf>
    <xf numFmtId="10" fontId="1" fillId="0" borderId="0" xfId="4" applyNumberFormat="1" applyFont="1" applyAlignment="1">
      <alignment horizontal="right" vertical="center" wrapText="1"/>
    </xf>
    <xf numFmtId="0" fontId="1" fillId="0" borderId="0" xfId="1" applyFont="1" applyBorder="1" applyAlignment="1">
      <alignment horizontal="left" vertical="center" wrapText="1"/>
    </xf>
    <xf numFmtId="0" fontId="1" fillId="0" borderId="0" xfId="0" applyFont="1"/>
    <xf numFmtId="0" fontId="2" fillId="0" borderId="0" xfId="1" applyAlignment="1">
      <alignment horizontal="left" vertical="center" wrapText="1"/>
    </xf>
    <xf numFmtId="164" fontId="4" fillId="0" borderId="0" xfId="4" applyNumberFormat="1" applyFont="1" applyFill="1" applyAlignment="1">
      <alignment horizontal="right" vertical="center" wrapText="1"/>
    </xf>
    <xf numFmtId="3" fontId="27" fillId="0" borderId="0" xfId="0" applyNumberFormat="1" applyFont="1"/>
    <xf numFmtId="6" fontId="4" fillId="0" borderId="0" xfId="0" applyNumberFormat="1" applyFont="1" applyAlignment="1">
      <alignment horizontal="right" vertical="center" wrapText="1"/>
    </xf>
    <xf numFmtId="2" fontId="1" fillId="0" borderId="0" xfId="0" applyNumberFormat="1" applyFont="1" applyAlignment="1">
      <alignment horizontal="right" vertical="center" wrapText="1"/>
    </xf>
    <xf numFmtId="9" fontId="1" fillId="0" borderId="0" xfId="4" applyFont="1" applyAlignment="1">
      <alignment horizontal="right" vertical="center" wrapText="1"/>
    </xf>
    <xf numFmtId="2" fontId="1" fillId="0" borderId="0" xfId="2" applyNumberFormat="1" applyFont="1" applyFill="1" applyBorder="1" applyAlignment="1">
      <alignment vertical="center"/>
    </xf>
    <xf numFmtId="2" fontId="4" fillId="0" borderId="10" xfId="0" applyNumberFormat="1" applyFont="1" applyBorder="1" applyAlignment="1">
      <alignment horizontal="right"/>
    </xf>
    <xf numFmtId="2" fontId="4" fillId="0" borderId="0" xfId="0" applyNumberFormat="1" applyFont="1" applyAlignment="1">
      <alignment horizontal="right"/>
    </xf>
    <xf numFmtId="0" fontId="0" fillId="0" borderId="0" xfId="0" quotePrefix="1" applyAlignment="1">
      <alignment horizontal="left" vertical="top" wrapText="1"/>
    </xf>
  </cellXfs>
  <cellStyles count="7">
    <cellStyle name="Comma" xfId="2" builtinId="3"/>
    <cellStyle name="Comma 2" xfId="5" xr:uid="{87DCC13A-435E-4FFC-9EDE-8C8A61D9EFC8}"/>
    <cellStyle name="Hyperlink" xfId="1" builtinId="8"/>
    <cellStyle name="Normal" xfId="0" builtinId="0"/>
    <cellStyle name="Normal 24 6" xfId="6" xr:uid="{3FFA7FFD-41CA-4DA7-B4DA-0F3350355066}"/>
    <cellStyle name="Per cent" xfId="4" builtinId="5"/>
    <cellStyle name="Percent" xfId="3" xr:uid="{319146FB-1087-4B05-ABF6-FD182EF9D0EB}"/>
  </cellStyles>
  <dxfs count="109">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0" formatCode="General"/>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0" formatCode="General"/>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dxf>
    <dxf>
      <font>
        <b val="0"/>
        <strike val="0"/>
        <outline val="0"/>
        <shadow val="0"/>
        <u val="none"/>
        <vertAlign val="baseline"/>
        <sz val="10"/>
        <name val="Arial"/>
        <family val="2"/>
        <scheme val="none"/>
      </font>
      <fill>
        <patternFill patternType="none">
          <fgColor indexed="64"/>
          <bgColor auto="1"/>
        </patternFill>
      </fill>
      <alignment horizontal="right" vertical="center" textRotation="0" wrapText="1" indent="0" justifyLastLine="0" shrinkToFit="0" readingOrder="0"/>
    </dxf>
    <dxf>
      <font>
        <strike val="0"/>
        <outline val="0"/>
        <shadow val="0"/>
        <u val="none"/>
        <vertAlign val="baseline"/>
        <sz val="10"/>
        <name val="Arial"/>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3" formatCode="0%"/>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0" formatCode="General"/>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0" formatCode="General"/>
      <fill>
        <patternFill patternType="none">
          <fgColor indexed="64"/>
          <bgColor auto="1"/>
        </patternFill>
      </fill>
      <alignment horizontal="right" vertical="center" textRotation="0" wrapText="1" indent="0" justifyLastLine="0" shrinkToFit="0" readingOrder="0"/>
    </dxf>
    <dxf>
      <font>
        <b val="0"/>
        <strike val="0"/>
        <outline val="0"/>
        <shadow val="0"/>
        <vertAlign val="baseline"/>
        <sz val="10"/>
        <name val="Arial"/>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alignment horizontal="right" vertical="center" textRotation="0" wrapText="1" indent="0" justifyLastLine="0" shrinkToFit="0" readingOrder="0"/>
    </dxf>
    <dxf>
      <font>
        <strike val="0"/>
        <outline val="0"/>
        <shadow val="0"/>
        <vertAlign val="baseline"/>
        <sz val="10"/>
        <name val="Arial"/>
        <family val="2"/>
        <scheme val="none"/>
      </font>
      <alignment horizontal="right" vertical="center" textRotation="0" wrapText="1" indent="0" justifyLastLine="0" shrinkToFit="0" readingOrder="0"/>
    </dxf>
    <dxf>
      <font>
        <strike val="0"/>
        <outline val="0"/>
        <shadow val="0"/>
        <vertAlign val="baseline"/>
        <sz val="10"/>
        <name val="Arial"/>
        <family val="2"/>
        <scheme val="none"/>
      </font>
      <alignment horizontal="right" vertical="center" textRotation="0" wrapText="1" indent="0" justifyLastLine="0" shrinkToFit="0" readingOrder="0"/>
    </dxf>
    <dxf>
      <font>
        <strike val="0"/>
        <outline val="0"/>
        <shadow val="0"/>
        <vertAlign val="baseline"/>
        <sz val="10"/>
        <name val="Arial"/>
        <family val="2"/>
        <scheme val="none"/>
      </font>
      <alignment horizontal="right" vertical="center" textRotation="0" wrapText="1" indent="0" justifyLastLine="0" shrinkToFit="0" readingOrder="0"/>
    </dxf>
    <dxf>
      <font>
        <strike val="0"/>
        <outline val="0"/>
        <shadow val="0"/>
        <vertAlign val="baseline"/>
        <sz val="10"/>
        <name val="Arial"/>
        <family val="2"/>
        <scheme val="none"/>
      </font>
      <alignment horizontal="right" vertical="center" textRotation="0" wrapText="1" indent="0" justifyLastLine="0" shrinkToFit="0" readingOrder="0"/>
    </dxf>
    <dxf>
      <font>
        <strike val="0"/>
        <outline val="0"/>
        <shadow val="0"/>
        <vertAlign val="baseline"/>
        <sz val="10"/>
        <name val="Arial"/>
        <family val="2"/>
        <scheme val="none"/>
      </font>
      <alignment horizontal="right" vertical="center" textRotation="0" wrapText="1" indent="0" justifyLastLine="0" shrinkToFit="0" readingOrder="0"/>
    </dxf>
    <dxf>
      <font>
        <b val="0"/>
        <strike val="0"/>
        <outline val="0"/>
        <shadow val="0"/>
        <vertAlign val="baseline"/>
        <sz val="10"/>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right" vertical="center" textRotation="0" wrapText="1" indent="0" justifyLastLine="0" shrinkToFit="0" readingOrder="0"/>
    </dxf>
    <dxf>
      <font>
        <b val="0"/>
        <strike val="0"/>
        <outline val="0"/>
        <shadow val="0"/>
        <vertAlign val="baseline"/>
        <sz val="10"/>
        <name val="Arial"/>
        <family val="2"/>
        <scheme val="none"/>
      </font>
      <alignment horizontal="left" vertical="top" textRotation="0" wrapText="1" indent="0" justifyLastLine="0" shrinkToFit="0" readingOrder="0"/>
    </dxf>
    <dxf>
      <font>
        <b/>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fill>
        <patternFill patternType="none">
          <fgColor indexed="64"/>
          <bgColor indexed="65"/>
        </patternFill>
      </fill>
      <alignment horizontal="right"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0"/>
        <name val="Arial"/>
        <family val="2"/>
        <scheme val="none"/>
      </font>
      <fill>
        <patternFill patternType="none">
          <fgColor indexed="64"/>
          <bgColor auto="1"/>
        </patternFill>
      </fill>
      <alignment horizontal="right" vertical="center" textRotation="0" indent="0" justifyLastLine="0" shrinkToFit="0" readingOrder="0"/>
    </dxf>
    <dxf>
      <font>
        <strike val="0"/>
        <outline val="0"/>
        <shadow val="0"/>
        <vertAlign val="baseline"/>
        <sz val="10"/>
        <name val="Arial"/>
        <family val="2"/>
        <scheme val="none"/>
      </font>
      <fill>
        <patternFill patternType="none">
          <fgColor indexed="64"/>
          <bgColor auto="1"/>
        </patternFill>
      </fill>
      <alignment horizontal="right" vertical="center" textRotation="0" indent="0" justifyLastLine="0" shrinkToFit="0" readingOrder="0"/>
    </dxf>
    <dxf>
      <font>
        <strike val="0"/>
        <outline val="0"/>
        <shadow val="0"/>
        <vertAlign val="baseline"/>
        <sz val="10"/>
        <name val="Arial"/>
        <family val="2"/>
        <scheme val="none"/>
      </font>
      <fill>
        <patternFill patternType="none">
          <fgColor indexed="64"/>
          <bgColor auto="1"/>
        </patternFill>
      </fill>
      <alignment horizontal="right" vertical="center" textRotation="0" indent="0" justifyLastLine="0" shrinkToFit="0" readingOrder="0"/>
    </dxf>
    <dxf>
      <font>
        <strike val="0"/>
        <outline val="0"/>
        <shadow val="0"/>
        <vertAlign val="baseline"/>
        <sz val="10"/>
        <name val="Arial"/>
        <family val="2"/>
        <scheme val="none"/>
      </font>
      <fill>
        <patternFill patternType="none">
          <fgColor indexed="64"/>
          <bgColor auto="1"/>
        </patternFill>
      </fill>
      <alignment horizontal="right" vertical="center" textRotation="0" indent="0" justifyLastLine="0" shrinkToFit="0" readingOrder="0"/>
    </dxf>
    <dxf>
      <font>
        <b val="0"/>
        <strike val="0"/>
        <outline val="0"/>
        <shadow val="0"/>
        <vertAlign val="baseline"/>
        <sz val="10"/>
        <name val="Arial"/>
        <family val="2"/>
        <scheme val="none"/>
      </font>
      <fill>
        <patternFill patternType="none">
          <fgColor indexed="64"/>
          <bgColor auto="1"/>
        </patternFill>
      </fill>
      <alignment horizontal="right" vertical="center" textRotation="0" indent="0" justifyLastLine="0" shrinkToFit="0" readingOrder="0"/>
    </dxf>
    <dxf>
      <font>
        <b val="0"/>
        <strike val="0"/>
        <outline val="0"/>
        <shadow val="0"/>
        <vertAlign val="baseline"/>
        <sz val="10"/>
        <name val="Arial"/>
        <family val="2"/>
        <scheme val="none"/>
      </font>
      <fill>
        <patternFill patternType="none">
          <fgColor indexed="64"/>
          <bgColor auto="1"/>
        </patternFill>
      </fill>
      <alignment horizontal="right" vertical="center" textRotation="0" indent="0" justifyLastLine="0" shrinkToFit="0" readingOrder="0"/>
    </dxf>
    <dxf>
      <font>
        <b val="0"/>
        <strike val="0"/>
        <outline val="0"/>
        <shadow val="0"/>
        <vertAlign val="baseline"/>
        <sz val="10"/>
        <name val="Arial"/>
        <family val="2"/>
        <scheme val="none"/>
      </font>
      <fill>
        <patternFill patternType="none">
          <fgColor indexed="64"/>
          <bgColor auto="1"/>
        </patternFill>
      </fill>
      <alignment horizontal="right" vertical="center" textRotation="0" indent="0" justifyLastLine="0" shrinkToFit="0" readingOrder="0"/>
    </dxf>
    <dxf>
      <font>
        <b val="0"/>
        <i val="0"/>
        <strike val="0"/>
        <condense val="0"/>
        <extend val="0"/>
        <outline val="0"/>
        <shadow val="0"/>
        <u val="none"/>
        <vertAlign val="baseline"/>
        <sz val="10"/>
        <color rgb="FF000000"/>
        <name val="Arial"/>
        <family val="2"/>
        <scheme val="none"/>
      </font>
      <numFmt numFmtId="0" formatCode="General"/>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dxf>
    <dxf>
      <font>
        <b val="0"/>
        <strike val="0"/>
        <outline val="0"/>
        <shadow val="0"/>
        <vertAlign val="baseline"/>
        <sz val="10"/>
        <name val="Arial"/>
        <family val="2"/>
        <scheme val="none"/>
      </font>
      <fill>
        <patternFill patternType="none">
          <fgColor indexed="64"/>
          <bgColor auto="1"/>
        </patternFill>
      </fill>
      <alignment horizontal="left" vertical="center" textRotation="0" indent="0" justifyLastLine="0" shrinkToFit="0" readingOrder="0"/>
    </dxf>
    <dxf>
      <font>
        <strike val="0"/>
        <outline val="0"/>
        <shadow val="0"/>
        <vertAlign val="baseline"/>
        <sz val="10"/>
        <name val="Arial"/>
        <family val="2"/>
        <scheme val="none"/>
      </font>
      <fill>
        <patternFill patternType="none">
          <fgColor indexed="64"/>
          <bgColor auto="1"/>
        </patternFill>
      </fill>
      <alignment horizontal="right" vertical="center" textRotation="0" indent="0" justifyLastLine="0" shrinkToFit="0" readingOrder="0"/>
    </dxf>
    <dxf>
      <font>
        <strike val="0"/>
        <outline val="0"/>
        <shadow val="0"/>
        <vertAlign val="baseline"/>
        <sz val="10"/>
        <name val="Arial"/>
        <family val="2"/>
        <scheme val="none"/>
      </font>
      <fill>
        <patternFill patternType="none">
          <fgColor indexed="64"/>
          <bgColor auto="1"/>
        </patternFill>
      </fill>
      <alignment horizontal="center" textRotation="0" indent="0" justifyLastLine="0" shrinkToFit="0" readingOrder="0"/>
    </dxf>
    <dxf>
      <font>
        <b/>
        <i val="0"/>
        <strike val="0"/>
        <condense val="0"/>
        <extend val="0"/>
        <outline val="0"/>
        <shadow val="0"/>
        <u val="none"/>
        <vertAlign val="baseline"/>
        <sz val="10"/>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alignment horizontal="left" vertical="center" textRotation="0" wrapText="1" indent="0" justifyLastLine="0" shrinkToFit="0" readingOrder="0"/>
    </dxf>
    <dxf>
      <border outline="0">
        <top style="thin">
          <color auto="1"/>
        </top>
      </border>
    </dxf>
    <dxf>
      <font>
        <b/>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0"/>
        <color theme="0"/>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0"/>
        <name val="Arial"/>
        <family val="2"/>
        <scheme val="none"/>
      </font>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strike val="0"/>
        <outline val="0"/>
        <shadow val="0"/>
        <u val="none"/>
        <vertAlign val="baseline"/>
        <sz val="10"/>
        <color theme="0"/>
        <name val="Arial"/>
        <family val="2"/>
        <scheme val="none"/>
      </font>
      <alignment horizontal="center" vertical="center" textRotation="0" indent="0" justifyLastLine="0" shrinkToFit="0" readingOrder="0"/>
    </dxf>
    <dxf>
      <font>
        <strike val="0"/>
        <outline val="0"/>
        <shadow val="0"/>
        <u val="none"/>
        <vertAlign val="baseline"/>
        <name val="Arial"/>
        <family val="2"/>
        <scheme val="none"/>
      </font>
      <fill>
        <patternFill patternType="none">
          <fgColor indexed="64"/>
          <bgColor auto="1"/>
        </patternFill>
      </fill>
    </dxf>
    <dxf>
      <font>
        <strike val="0"/>
        <outline val="0"/>
        <shadow val="0"/>
        <u val="none"/>
        <vertAlign val="baseline"/>
        <sz val="10"/>
        <color theme="1"/>
        <name val="Arial"/>
        <family val="2"/>
        <scheme val="none"/>
      </font>
      <fill>
        <patternFill patternType="none">
          <bgColor auto="1"/>
        </patternFill>
      </fill>
    </dxf>
    <dxf>
      <font>
        <strike val="0"/>
        <outline val="0"/>
        <shadow val="0"/>
        <u val="none"/>
        <vertAlign val="baseline"/>
        <name val="Arial"/>
        <family val="2"/>
        <scheme val="none"/>
      </font>
      <fill>
        <patternFill patternType="none">
          <bgColor auto="1"/>
        </patternFill>
      </fill>
    </dxf>
    <dxf>
      <font>
        <strike val="0"/>
        <outline val="0"/>
        <shadow val="0"/>
        <u val="none"/>
        <vertAlign val="baseline"/>
        <name val="Arial"/>
        <family val="2"/>
        <scheme val="none"/>
      </font>
      <fill>
        <patternFill patternType="none">
          <bgColor auto="1"/>
        </patternFill>
      </fill>
    </dxf>
    <dxf>
      <font>
        <strike val="0"/>
        <outline val="0"/>
        <shadow val="0"/>
        <u val="none"/>
        <vertAlign val="baseline"/>
        <sz val="10"/>
        <color theme="1"/>
        <name val="Arial"/>
        <family val="2"/>
        <scheme val="none"/>
      </font>
      <fill>
        <patternFill patternType="none">
          <bgColor auto="1"/>
        </patternFill>
      </fill>
    </dxf>
    <dxf>
      <font>
        <strike val="0"/>
        <outline val="0"/>
        <shadow val="0"/>
        <u val="none"/>
        <vertAlign val="baseline"/>
        <sz val="10"/>
        <color theme="1"/>
        <name val="Arial"/>
        <family val="2"/>
        <scheme val="none"/>
      </font>
      <fill>
        <patternFill patternType="none">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font>
    </dxf>
    <dxf>
      <font>
        <b/>
        <i val="0"/>
      </font>
      <fill>
        <patternFill>
          <bgColor theme="4" tint="0.39994506668294322"/>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3" xr9:uid="{36FB6703-87B2-43FE-B5E1-DBE15F1833FB}">
      <tableStyleElement type="wholeTable" dxfId="108"/>
      <tableStyleElement type="headerRow" dxfId="107"/>
      <tableStyleElement type="firstColumn" dxfId="106"/>
    </tableStyle>
  </tableStyles>
  <colors>
    <mruColors>
      <color rgb="FFFFFFFF"/>
      <color rgb="FF2F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EC8E5E-A813-4BC5-BCA2-75E02E1BAE61}" name="TotalEmissions" displayName="TotalEmissions" ref="A3:K23" totalsRowShown="0" headerRowDxfId="105" dataDxfId="104">
  <autoFilter ref="A3:K23" xr:uid="{5AEC8E5E-A813-4BC5-BCA2-75E02E1BAE6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544BDD30-F875-413B-9A4E-59DDE06D7F86}" name="Year" dataDxfId="103"/>
    <tableColumn id="2" xr3:uid="{26C28E8C-8F25-40BB-990B-B7514328B85D}" name="Barnet" dataDxfId="102" dataCellStyle="Comma"/>
    <tableColumn id="3" xr3:uid="{657296F8-31DB-4D0D-A549-18A440F32B07}" name="Brent" dataDxfId="101" dataCellStyle="Comma"/>
    <tableColumn id="4" xr3:uid="{39FD6FE7-9D74-4833-A2BE-5C251BE89786}" name="Ealing" dataDxfId="100" dataCellStyle="Comma"/>
    <tableColumn id="5" xr3:uid="{66B42B95-63AF-4CDA-8847-3783DD19DEE9}" name="Hammersmith and Fulham" dataDxfId="99" dataCellStyle="Comma"/>
    <tableColumn id="6" xr3:uid="{F96199E7-B45C-4802-9743-A4387437FE4C}" name="Harrow" dataDxfId="98" dataCellStyle="Comma"/>
    <tableColumn id="7" xr3:uid="{C97D36EA-ABF6-46B2-B1E3-A3280B846969}" name="Hillingdon" dataDxfId="97" dataCellStyle="Comma"/>
    <tableColumn id="8" xr3:uid="{47F41040-D906-48CC-A5C2-A3A4F95F211A}" name="Hounslow" dataDxfId="96" dataCellStyle="Comma"/>
    <tableColumn id="9" xr3:uid="{C9028E3E-CD71-4646-A2BF-F6DDB1EF92F3}" name="Richmond Upon Thames" dataDxfId="95" dataCellStyle="Comma"/>
    <tableColumn id="10" xr3:uid="{D73FF3C9-1B38-43D7-B3A0-0E59035320A9}" name="Wandsworth" dataDxfId="94" dataCellStyle="Comma"/>
    <tableColumn id="11" xr3:uid="{2977BFFA-B2B9-4B88-9758-A275D8F3B37C}" name="West London Average" dataDxfId="93"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28C02EB-22B4-4F15-8DAA-3EBB0CD5266E}" name="Consumption" displayName="Consumption" ref="A3:D24" totalsRowShown="0" headerRowDxfId="92" dataDxfId="91">
  <tableColumns count="4">
    <tableColumn id="1" xr3:uid="{D4E91B90-60A0-437B-8679-D8943E858A64}" name="Timeline" dataDxfId="90"/>
    <tableColumn id="2" xr3:uid="{6564733D-DA6D-4704-A2FD-91D397733EF9}" name="Brent" dataDxfId="89"/>
    <tableColumn id="3" xr3:uid="{4A8106E6-F7BD-4C6C-B40D-B15B3ED51819}" name="London" dataDxfId="88"/>
    <tableColumn id="4" xr3:uid="{3F4B02F1-A213-49F2-BCF2-3ACBEB7672B1}" name="UK" dataDxfId="8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6324EDA-EE7C-4CC1-9217-DCDEA61F767A}" name="Territorial" displayName="Territorial" ref="A3:B29" totalsRowShown="0" headerRowDxfId="86" dataDxfId="85">
  <tableColumns count="2">
    <tableColumn id="1" xr3:uid="{949DA1CE-EF45-4C63-855C-765784F1F9E4}" name="Timeline" dataDxfId="84"/>
    <tableColumn id="2" xr3:uid="{0539F544-3A36-4C36-A3F1-F637CF3405F7}" name="Theoretical emission reduction trajectory" dataDxfId="8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E3ACB14-D0EC-48C5-8C11-23E751E2DA61}" name="Indicators" displayName="Indicators" ref="A3:J48" totalsRowShown="0" headerRowDxfId="82" dataDxfId="81" tableBorderDxfId="80">
  <autoFilter ref="A3:J48" xr:uid="{5E3ACB14-D0EC-48C5-8C11-23E751E2DA61}"/>
  <sortState xmlns:xlrd2="http://schemas.microsoft.com/office/spreadsheetml/2017/richdata2" ref="A4:J48">
    <sortCondition ref="A3:A48"/>
  </sortState>
  <tableColumns count="10">
    <tableColumn id="1" xr3:uid="{7A15E5A6-5E1D-4778-9963-25CACAE0631D}" name="RowID" dataDxfId="79"/>
    <tableColumn id="2" xr3:uid="{D37C7D95-7974-444C-8CE5-DCA6A0852DE0}" name="Theme" dataDxfId="78"/>
    <tableColumn id="3" xr3:uid="{9EE1A746-E87D-4835-9CCC-48E50A404049}" name="Sub Theme" dataDxfId="77"/>
    <tableColumn id="5" xr3:uid="{541FCA0E-BB9D-47C1-8155-A913F89BB38D}" name="Measure ID" dataDxfId="76"/>
    <tableColumn id="6" xr3:uid="{9968555E-357C-44DA-B22C-9682425C0A9C}" name="Measure" dataDxfId="75"/>
    <tableColumn id="7" xr3:uid="{9311E0F1-6305-4748-8CCA-FA3D043D02F0}" name="Data type" dataDxfId="74"/>
    <tableColumn id="9" xr3:uid="{AA3ACDAD-F5B7-4764-A13F-94F5AA2FB5E4}" name="Council role/influence in achieving target" dataDxfId="73"/>
    <tableColumn id="10" xr3:uid="{C81010F3-9E73-49A3-8A2B-35202720D3FB}" name="Data source" dataDxfId="72"/>
    <tableColumn id="4" xr3:uid="{DBDF35F0-1FFC-4C45-9F66-240F5376663E}" name="URL" dataDxfId="71"/>
    <tableColumn id="8" xr3:uid="{A46DAD5C-BBAA-46A9-BA84-43958B467BE2}" name="Comment" dataDxfId="7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9BC3FA-9B36-4E01-A2EF-6213F84B8612}" name="CRW" displayName="CRW" ref="A3:L11" totalsRowShown="0" headerRowDxfId="69" dataDxfId="68">
  <autoFilter ref="A3:L11" xr:uid="{809BC3FA-9B36-4E01-A2EF-6213F84B8612}"/>
  <tableColumns count="12">
    <tableColumn id="14" xr3:uid="{2BE5C6B7-C60B-43D6-91D3-03A6D92BB4AC}" name="Reporting Year" dataDxfId="67"/>
    <tableColumn id="1" xr3:uid="{8E3EC96B-E033-41BD-8217-AF85656A91D8}" name="Measure ID" dataDxfId="66"/>
    <tableColumn id="2" xr3:uid="{17498080-BBB8-4135-9F0B-4774BAB00882}" name="Measure" dataDxfId="65"/>
    <tableColumn id="10" xr3:uid="{5B782C4C-71C7-464F-A5E9-C8AB618D294A}" name="Data Year" dataDxfId="64"/>
    <tableColumn id="3" xr3:uid="{F63EC9F0-D370-414B-BAD4-F75445F2210D}" name="Current Brent Data" dataDxfId="63"/>
    <tableColumn id="4" xr3:uid="{C5208A4E-CD52-4F29-8D24-2B87A653C6D3}" name="Brent July 2019 baseline" dataDxfId="62"/>
    <tableColumn id="5" xr3:uid="{558AF3E7-82F9-4850-B35C-4636235DD641}" name="Current average for boroughs in West London Climate Group*_x000a_(Mean)" dataDxfId="61"/>
    <tableColumn id="6" xr3:uid="{E4940AE3-A1AF-4495-979F-3754B0EBF2DB}" name="Current Inner-London average**_x000a_(Mean)" dataDxfId="60"/>
    <tableColumn id="7" xr3:uid="{623A0E1B-5001-4DC1-BE57-E01D1A59C842}" name="Current Outer-London average***_x000a_(Mean)" dataDxfId="59"/>
    <tableColumn id="8" xr3:uid="{7DF7EFFE-3D98-47C1-A8CE-42E29F0EF530}" name="Target for next 12 months / next annual dataset" dataDxfId="58"/>
    <tableColumn id="9" xr3:uid="{AB97F62E-67B5-4364-89A9-9A5229F2D3F7}" name="Projected Target by 2030 _x000a_(unless otherwise stated)" dataDxfId="57"/>
    <tableColumn id="11" xr3:uid="{496E9A14-3608-4E48-896F-523E0CB0844E}" name="Commentary / Notes" dataDxfId="5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290F07-1C63-4DE2-B76A-18B3E7B4F661}" name="ST" displayName="ST" ref="A3:L50" totalsRowShown="0" headerRowDxfId="55" dataDxfId="54">
  <autoFilter ref="A3:L50" xr:uid="{CE290F07-1C63-4DE2-B76A-18B3E7B4F661}"/>
  <tableColumns count="12">
    <tableColumn id="13" xr3:uid="{961115A5-CDE7-4E5D-9660-97D073E2563E}" name="Reporting Year" dataDxfId="53"/>
    <tableColumn id="1" xr3:uid="{5C6E142D-EA9A-437D-8A55-AA0452785E21}" name="Measure ID" dataDxfId="52"/>
    <tableColumn id="2" xr3:uid="{8DC3248D-5A11-47F9-8503-693A56BDC7C0}" name="Measure" dataDxfId="51"/>
    <tableColumn id="10" xr3:uid="{D0C917B4-5CF0-4E7C-A806-332C1D96406D}" name="Data Year" dataDxfId="50"/>
    <tableColumn id="3" xr3:uid="{F469AE02-DE23-46AB-9EED-EDEF3BA0ADE5}" name="Current Brent Data" dataDxfId="49"/>
    <tableColumn id="4" xr3:uid="{03CE5AC3-635F-4FA9-8399-ED268652C2BA}" name="Brent July 2019 baseline" dataDxfId="48"/>
    <tableColumn id="5" xr3:uid="{0813387C-9DD3-41D7-A8BA-14BC441FEC21}" name="Current average for boroughs in West London Climate Group*_x000a_(Mean)" dataDxfId="47"/>
    <tableColumn id="6" xr3:uid="{281D381D-527D-4846-939B-B59042FD798A}" name="Current Inner-London average**_x000a_(Mean)" dataDxfId="46"/>
    <tableColumn id="7" xr3:uid="{80A723BC-5138-4AD4-A83F-3C095145231F}" name="Current Outer-London average***_x000a_(Mean)" dataDxfId="45"/>
    <tableColumn id="8" xr3:uid="{921F125F-686A-4479-948C-505EF18B1A74}" name="Target for next 12 months / next annual dataset" dataDxfId="44"/>
    <tableColumn id="9" xr3:uid="{480C6C1E-09CF-4C04-B352-BACAA6297E46}" name="Projected Target by 2030 _x000a_(unless otherwise stated)" dataDxfId="43"/>
    <tableColumn id="11" xr3:uid="{E59C1329-C84A-4676-BB04-5550EC5474B6}" name="Commentary / Notes" dataDxfId="4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77F03B6-5E4D-44FA-B730-56CFDB342DD0}" name="HBB" displayName="HBB" ref="A3:L42" totalsRowShown="0" headerRowDxfId="41" dataDxfId="40">
  <autoFilter ref="A3:L42" xr:uid="{777F03B6-5E4D-44FA-B730-56CFDB342DD0}"/>
  <sortState xmlns:xlrd2="http://schemas.microsoft.com/office/spreadsheetml/2017/richdata2" ref="A4:L42">
    <sortCondition ref="A3:A42"/>
  </sortState>
  <tableColumns count="12">
    <tableColumn id="13" xr3:uid="{466B00C5-B127-41B9-854A-FDDCCD265533}" name="Reporting Year" dataDxfId="39"/>
    <tableColumn id="1" xr3:uid="{F183B204-4693-43E6-A2AB-CE4527940ECD}" name="Measure ID" dataDxfId="38"/>
    <tableColumn id="2" xr3:uid="{C7B3EC60-9672-4CC9-9736-C55B4DE48E61}" name="Measure" dataDxfId="37"/>
    <tableColumn id="10" xr3:uid="{F427D1EF-F0D4-4720-9584-F044B7638594}" name="Data Year" dataDxfId="36"/>
    <tableColumn id="3" xr3:uid="{D765BE8F-15F6-44C7-944E-6165A1688ABE}" name="Current Brent Data" dataDxfId="35"/>
    <tableColumn id="4" xr3:uid="{86AE306F-C1AC-4B42-9002-DA9BEB959C6B}" name="Brent July 2019 baseline" dataDxfId="34"/>
    <tableColumn id="5" xr3:uid="{2D71F87E-E314-49AC-A6E4-13D234F64AAE}" name="Current average for boroughs in West London Climate Group*_x000a_(Mean)" dataDxfId="33"/>
    <tableColumn id="6" xr3:uid="{EAFAE35A-FCA1-438D-A024-48A0C4A31493}" name="Current Inner-London average**_x000a_(Mean)" dataDxfId="32"/>
    <tableColumn id="7" xr3:uid="{77281316-3734-4A1E-B9D0-378F8D3A3C46}" name="Current Outer-London average***_x000a_(Mean)" dataDxfId="31"/>
    <tableColumn id="8" xr3:uid="{96B4E524-5564-4B0C-AAC7-1C0B6762BEB0}" name="Target for next 12 months / next annual dataset" dataDxfId="30"/>
    <tableColumn id="9" xr3:uid="{AAC87C3A-A2E1-463B-9833-92757042682B}" name="Projected Target by 2030 _x000a_(unless otherwise stated)" dataDxfId="29"/>
    <tableColumn id="11" xr3:uid="{29939981-FB28-4DBB-A735-9E9BE4E1B092}" name="Commentary / Notes" dataDxfId="2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F16D76-1A4B-4985-86C9-BE58FDBEC312}" name="NGS" displayName="NGS" ref="A3:L27" totalsRowShown="0" headerRowDxfId="27" dataDxfId="26">
  <autoFilter ref="A3:L27" xr:uid="{27F16D76-1A4B-4985-86C9-BE58FDBEC312}"/>
  <sortState xmlns:xlrd2="http://schemas.microsoft.com/office/spreadsheetml/2017/richdata2" ref="A4:L13">
    <sortCondition ref="B3:B13"/>
  </sortState>
  <tableColumns count="12">
    <tableColumn id="13" xr3:uid="{277C3012-4372-4F17-B299-7631906168DD}" name="Reporting Year" dataDxfId="25"/>
    <tableColumn id="1" xr3:uid="{2E56A260-7792-491E-B34C-D9FA3BE9B3C1}" name="Measure ID" dataDxfId="24"/>
    <tableColumn id="2" xr3:uid="{D4B8BF0E-2BEE-487A-A706-003976A7D476}" name="Measure" dataDxfId="23"/>
    <tableColumn id="10" xr3:uid="{4797B677-5A54-419A-ADFB-F252F0E44ED2}" name="Data Year" dataDxfId="22"/>
    <tableColumn id="3" xr3:uid="{03E1FF06-D9A5-45E7-A54B-9755F3AB6034}" name="Current Brent Data" dataDxfId="21"/>
    <tableColumn id="4" xr3:uid="{13748E64-7611-4455-99FB-F10937CE836A}" name="Brent July 2019 baseline" dataDxfId="20"/>
    <tableColumn id="5" xr3:uid="{19D0F894-14AD-4506-9D84-FEC3E5DE8D72}" name="Current average for boroughs in West London Climate Group*_x000a_(Mean)" dataDxfId="19"/>
    <tableColumn id="6" xr3:uid="{BF324070-97AA-44D2-A503-D5CD63CB0C05}" name="Current Inner-London average**_x000a_(Mean)" dataDxfId="18"/>
    <tableColumn id="7" xr3:uid="{3B844BB2-9E3A-4B15-AF84-7421721F1D5B}" name="Current Outer-London average***_x000a_(Mean)" dataDxfId="17"/>
    <tableColumn id="8" xr3:uid="{BEBD9ECE-2881-49DA-B8FA-C5CAC36C7F42}" name="Target for next 12 months / next annual dataset" dataDxfId="16"/>
    <tableColumn id="9" xr3:uid="{504B9A60-5B0A-4B9D-89DF-06906B8CC020}" name="Projected Target by 2030 _x000a_(unless otherwise stated)" dataDxfId="15"/>
    <tableColumn id="11" xr3:uid="{95202594-2460-4CA2-81B2-BDA474AA89F4}" name="Commentary / Notes" dataDxfId="1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F7B49B-5E59-47BC-93D3-C098B2140F7F}" name="SC" displayName="SC" ref="A3:L22" totalsRowShown="0" headerRowDxfId="13" dataDxfId="12">
  <autoFilter ref="A3:L22" xr:uid="{DEF7B49B-5E59-47BC-93D3-C098B2140F7F}"/>
  <tableColumns count="12">
    <tableColumn id="13" xr3:uid="{5764A929-8303-41CD-BE7D-6085B72C9E1A}" name="Reporting Year" dataDxfId="11"/>
    <tableColumn id="1" xr3:uid="{F34CD4D7-1CA4-4838-BA46-215312FFA1B2}" name="Measure ID" dataDxfId="10"/>
    <tableColumn id="2" xr3:uid="{7CD94F98-4DC0-4249-9D2B-D57AE3400DC2}" name="Measure" dataDxfId="9"/>
    <tableColumn id="10" xr3:uid="{5FA45CDE-C784-412C-8FCB-67DDF2C9FE0A}" name="Data Year" dataDxfId="8"/>
    <tableColumn id="3" xr3:uid="{C80683B6-1DBC-40AF-9B05-5CD9ABFB5E55}" name="Current Brent Data" dataDxfId="7"/>
    <tableColumn id="4" xr3:uid="{1073BC8A-0919-427E-BF5E-EBA6D981F651}" name="Brent July 2019 baseline" dataDxfId="6"/>
    <tableColumn id="5" xr3:uid="{64BC6488-74F4-4EAF-B774-BD1619B4C816}" name="Current average for boroughs in West London Climate Group*_x000a_(Mean)" dataDxfId="5"/>
    <tableColumn id="6" xr3:uid="{9822BFD1-9F3C-4279-89D1-416CB008D949}" name="Current Inner-London average**_x000a_(Mean)" dataDxfId="4"/>
    <tableColumn id="7" xr3:uid="{D49B9B53-E291-45EB-8CD3-BB7DE48254FF}" name="Current Outer-London average***_x000a_(Mean)" dataDxfId="3"/>
    <tableColumn id="8" xr3:uid="{1FB76C98-1094-49C2-9101-E52073F5D1B0}" name="Target for next 12 months / next annual dataset" dataDxfId="2"/>
    <tableColumn id="9" xr3:uid="{EFD8A709-E394-4740-82FA-89FEBE4A1D93}" name="Projected Target by 2030 _x000a_(unless otherwise stated)" dataDxfId="1"/>
    <tableColumn id="11" xr3:uid="{5385DA4E-381B-4FCC-BD81-B813F48010DD}" name="Commentary / 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gov.uk/government/collections/electric-vehicle-charging-infrastructure-statistics" TargetMode="External"/><Relationship Id="rId13" Type="http://schemas.openxmlformats.org/officeDocument/2006/relationships/hyperlink" Target="https://data.london.gov.uk/dataset/tree-canopy-cover-2024-2w4m3" TargetMode="External"/><Relationship Id="rId3" Type="http://schemas.openxmlformats.org/officeDocument/2006/relationships/hyperlink" Target="https://www.brent.gov.uk/planning-and-building-control/planning-policy-and-guidance/authority-monitoring-reports" TargetMode="External"/><Relationship Id="rId7" Type="http://schemas.openxmlformats.org/officeDocument/2006/relationships/hyperlink" Target="https://www.gov.uk/government/collections/fuel-poverty-statistics" TargetMode="External"/><Relationship Id="rId12" Type="http://schemas.openxmlformats.org/officeDocument/2006/relationships/hyperlink" Target="https://www.gov.uk/government/statistics/local-authority-collected-waste-management-annual-results" TargetMode="External"/><Relationship Id="rId2" Type="http://schemas.openxmlformats.org/officeDocument/2006/relationships/hyperlink" Target="https://www.brent.gov.uk/planning-and-building-control/planning-policy-and-guidance/authority-monitoring-reports" TargetMode="External"/><Relationship Id="rId1" Type="http://schemas.openxmlformats.org/officeDocument/2006/relationships/hyperlink" Target="https://uk.treeequityscore.org/map" TargetMode="External"/><Relationship Id="rId6" Type="http://schemas.openxmlformats.org/officeDocument/2006/relationships/hyperlink" Target="https://www.gov.uk/government/collections/fuel-poverty-statistics" TargetMode="External"/><Relationship Id="rId11" Type="http://schemas.openxmlformats.org/officeDocument/2006/relationships/hyperlink" Target="https://www.brent.gov.uk/environment/air-quality/air-quality-monitoring-data" TargetMode="External"/><Relationship Id="rId5" Type="http://schemas.openxmlformats.org/officeDocument/2006/relationships/hyperlink" Target="https://www.healthystreetsscorecard.london/" TargetMode="External"/><Relationship Id="rId10" Type="http://schemas.openxmlformats.org/officeDocument/2006/relationships/hyperlink" Target="https://www.brent.gov.uk/environment/air-quality/air-quality-monitoring-data" TargetMode="External"/><Relationship Id="rId4" Type="http://schemas.openxmlformats.org/officeDocument/2006/relationships/hyperlink" Target="https://www.healthystreetsscorecard.london/" TargetMode="External"/><Relationship Id="rId9" Type="http://schemas.openxmlformats.org/officeDocument/2006/relationships/hyperlink" Target="https://www.brent.gov.uk/environment/air-quality/air-quality-monitoring-data" TargetMode="External"/><Relationship Id="rId1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C46BF-1844-4EEA-A612-BA853EF0D5CD}">
  <dimension ref="A1:J22"/>
  <sheetViews>
    <sheetView tabSelected="1" zoomScaleNormal="130" workbookViewId="0">
      <selection activeCell="C3" sqref="C3"/>
    </sheetView>
  </sheetViews>
  <sheetFormatPr defaultColWidth="0" defaultRowHeight="14.4" x14ac:dyDescent="0.3"/>
  <cols>
    <col min="1" max="10" width="8.77734375" customWidth="1"/>
    <col min="11" max="16384" width="8.77734375" hidden="1"/>
  </cols>
  <sheetData>
    <row r="1" spans="1:9" ht="21" x14ac:dyDescent="0.3">
      <c r="A1" s="3" t="s">
        <v>0</v>
      </c>
    </row>
    <row r="2" spans="1:9" x14ac:dyDescent="0.3">
      <c r="A2" s="76">
        <v>46266</v>
      </c>
    </row>
    <row r="3" spans="1:9" x14ac:dyDescent="0.3">
      <c r="A3" s="23"/>
    </row>
    <row r="4" spans="1:9" ht="53.55" customHeight="1" x14ac:dyDescent="0.3">
      <c r="A4" s="90" t="s">
        <v>1</v>
      </c>
      <c r="B4" s="90"/>
      <c r="C4" s="90"/>
      <c r="D4" s="90"/>
      <c r="E4" s="90"/>
      <c r="F4" s="90"/>
      <c r="G4" s="90"/>
      <c r="H4" s="90"/>
      <c r="I4" s="90"/>
    </row>
    <row r="5" spans="1:9" x14ac:dyDescent="0.3">
      <c r="A5" s="23"/>
    </row>
    <row r="6" spans="1:9" s="46" customFormat="1" ht="17.399999999999999" x14ac:dyDescent="0.3">
      <c r="A6" s="48" t="s">
        <v>2</v>
      </c>
    </row>
    <row r="7" spans="1:9" s="46" customFormat="1" x14ac:dyDescent="0.3"/>
    <row r="8" spans="1:9" s="46" customFormat="1" x14ac:dyDescent="0.3"/>
    <row r="9" spans="1:9" s="46" customFormat="1" ht="17.399999999999999" x14ac:dyDescent="0.3">
      <c r="A9" s="48" t="s">
        <v>3</v>
      </c>
    </row>
    <row r="10" spans="1:9" s="46" customFormat="1" x14ac:dyDescent="0.3">
      <c r="A10" s="47" t="s">
        <v>4</v>
      </c>
    </row>
    <row r="11" spans="1:9" s="46" customFormat="1" x14ac:dyDescent="0.3">
      <c r="A11" s="47" t="s">
        <v>5</v>
      </c>
    </row>
    <row r="12" spans="1:9" s="46" customFormat="1" x14ac:dyDescent="0.3">
      <c r="A12" s="47" t="s">
        <v>6</v>
      </c>
    </row>
    <row r="13" spans="1:9" s="46" customFormat="1" x14ac:dyDescent="0.3">
      <c r="A13" s="47" t="s">
        <v>7</v>
      </c>
    </row>
    <row r="14" spans="1:9" s="46" customFormat="1" x14ac:dyDescent="0.3">
      <c r="A14" s="47" t="s">
        <v>8</v>
      </c>
    </row>
    <row r="15" spans="1:9" s="46" customFormat="1" x14ac:dyDescent="0.3"/>
    <row r="16" spans="1:9" s="46" customFormat="1" ht="17.399999999999999" x14ac:dyDescent="0.3">
      <c r="A16" s="48" t="s">
        <v>9</v>
      </c>
    </row>
    <row r="17" spans="1:1" s="46" customFormat="1" x14ac:dyDescent="0.3">
      <c r="A17" s="71" t="s">
        <v>10</v>
      </c>
    </row>
    <row r="18" spans="1:1" s="46" customFormat="1" x14ac:dyDescent="0.3">
      <c r="A18" s="71" t="s">
        <v>11</v>
      </c>
    </row>
    <row r="19" spans="1:1" s="46" customFormat="1" x14ac:dyDescent="0.3">
      <c r="A19" s="47" t="s">
        <v>12</v>
      </c>
    </row>
    <row r="20" spans="1:1" s="46" customFormat="1" x14ac:dyDescent="0.3"/>
    <row r="21" spans="1:1" s="46" customFormat="1" x14ac:dyDescent="0.3"/>
    <row r="22" spans="1:1" s="46" customFormat="1" x14ac:dyDescent="0.3"/>
  </sheetData>
  <mergeCells count="1">
    <mergeCell ref="A4:I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D675F-218C-4655-8D11-82087B00A204}">
  <dimension ref="A1:K23"/>
  <sheetViews>
    <sheetView zoomScale="85" zoomScaleNormal="85" workbookViewId="0">
      <pane ySplit="3" topLeftCell="A4" activePane="bottomLeft" state="frozen"/>
      <selection pane="bottomLeft" activeCell="D17" sqref="D17"/>
    </sheetView>
  </sheetViews>
  <sheetFormatPr defaultRowHeight="14.4" x14ac:dyDescent="0.3"/>
  <cols>
    <col min="1" max="1" width="23.5546875" customWidth="1"/>
    <col min="2" max="11" width="13.44140625" customWidth="1"/>
    <col min="12" max="19" width="15.5546875" customWidth="1"/>
  </cols>
  <sheetData>
    <row r="1" spans="1:11" ht="21" x14ac:dyDescent="0.3">
      <c r="A1" s="50" t="s">
        <v>13</v>
      </c>
    </row>
    <row r="2" spans="1:11" ht="20.100000000000001" customHeight="1" x14ac:dyDescent="0.3">
      <c r="A2" s="69" t="s">
        <v>14</v>
      </c>
    </row>
    <row r="3" spans="1:11" ht="38.549999999999997" customHeight="1" x14ac:dyDescent="0.3">
      <c r="A3" s="55" t="s">
        <v>15</v>
      </c>
      <c r="B3" s="56" t="s">
        <v>16</v>
      </c>
      <c r="C3" s="56" t="s">
        <v>17</v>
      </c>
      <c r="D3" s="56" t="s">
        <v>18</v>
      </c>
      <c r="E3" s="56" t="s">
        <v>19</v>
      </c>
      <c r="F3" s="56" t="s">
        <v>20</v>
      </c>
      <c r="G3" s="56" t="s">
        <v>21</v>
      </c>
      <c r="H3" s="56" t="s">
        <v>22</v>
      </c>
      <c r="I3" s="56" t="s">
        <v>23</v>
      </c>
      <c r="J3" s="56" t="s">
        <v>24</v>
      </c>
      <c r="K3" s="56" t="s">
        <v>25</v>
      </c>
    </row>
    <row r="4" spans="1:11" x14ac:dyDescent="0.3">
      <c r="A4" s="54">
        <v>2005</v>
      </c>
      <c r="B4" s="73">
        <v>1914.734947827324</v>
      </c>
      <c r="C4" s="73">
        <v>1574.9073774350518</v>
      </c>
      <c r="D4" s="73">
        <v>1842.3151680311851</v>
      </c>
      <c r="E4" s="73">
        <v>1217.4045232420838</v>
      </c>
      <c r="F4" s="73">
        <v>1057.6984895241524</v>
      </c>
      <c r="G4" s="73">
        <v>2400.9247516360028</v>
      </c>
      <c r="H4" s="73">
        <v>1675.8679198381101</v>
      </c>
      <c r="I4" s="73">
        <v>1096.9779469596344</v>
      </c>
      <c r="J4" s="73">
        <v>1608.4383551554536</v>
      </c>
      <c r="K4" s="73">
        <f>AVERAGE(TotalEmissions[[#This Row],[Barnet]:[Wandsworth]])</f>
        <v>1598.8077199609997</v>
      </c>
    </row>
    <row r="5" spans="1:11" x14ac:dyDescent="0.3">
      <c r="A5" s="54">
        <v>2006</v>
      </c>
      <c r="B5" s="73">
        <v>1922.7478562712456</v>
      </c>
      <c r="C5" s="73">
        <v>1535.8267298453443</v>
      </c>
      <c r="D5" s="73">
        <v>1867.2624267009417</v>
      </c>
      <c r="E5" s="73">
        <v>1237.7086112396089</v>
      </c>
      <c r="F5" s="73">
        <v>1042.1572796459254</v>
      </c>
      <c r="G5" s="73">
        <v>2387.0907158532136</v>
      </c>
      <c r="H5" s="73">
        <v>1704.7416242993336</v>
      </c>
      <c r="I5" s="73">
        <v>1091.5565316286109</v>
      </c>
      <c r="J5" s="73">
        <v>1563.8592195766532</v>
      </c>
      <c r="K5" s="73">
        <f>AVERAGE(TotalEmissions[[#This Row],[Barnet]:[Wandsworth]])</f>
        <v>1594.772332784542</v>
      </c>
    </row>
    <row r="6" spans="1:11" x14ac:dyDescent="0.3">
      <c r="A6" s="54">
        <v>2007</v>
      </c>
      <c r="B6" s="73">
        <v>1869.9825191918419</v>
      </c>
      <c r="C6" s="73">
        <v>1543.4940221653301</v>
      </c>
      <c r="D6" s="73">
        <v>1855.6006346077129</v>
      </c>
      <c r="E6" s="73">
        <v>1221.7566542271636</v>
      </c>
      <c r="F6" s="73">
        <v>1017.4577504897082</v>
      </c>
      <c r="G6" s="73">
        <v>2282.5360823642527</v>
      </c>
      <c r="H6" s="73">
        <v>1657.8961057652893</v>
      </c>
      <c r="I6" s="73">
        <v>1066.7490686769713</v>
      </c>
      <c r="J6" s="73">
        <v>1526.8939374273191</v>
      </c>
      <c r="K6" s="73">
        <f>AVERAGE(TotalEmissions[[#This Row],[Barnet]:[Wandsworth]])</f>
        <v>1560.2629749906209</v>
      </c>
    </row>
    <row r="7" spans="1:11" x14ac:dyDescent="0.3">
      <c r="A7" s="54">
        <v>2008</v>
      </c>
      <c r="B7" s="73">
        <v>1847.3685613041016</v>
      </c>
      <c r="C7" s="73">
        <v>1547.1829312011664</v>
      </c>
      <c r="D7" s="73">
        <v>1804.2617791251705</v>
      </c>
      <c r="E7" s="73">
        <v>1184.2586974829655</v>
      </c>
      <c r="F7" s="73">
        <v>1011.4743418108515</v>
      </c>
      <c r="G7" s="73">
        <v>2374.3506193445537</v>
      </c>
      <c r="H7" s="73">
        <v>1581.5391627002884</v>
      </c>
      <c r="I7" s="73">
        <v>1036.8857723569765</v>
      </c>
      <c r="J7" s="73">
        <v>1414.1456415939736</v>
      </c>
      <c r="K7" s="73">
        <f>AVERAGE(TotalEmissions[[#This Row],[Barnet]:[Wandsworth]])</f>
        <v>1533.4963896577831</v>
      </c>
    </row>
    <row r="8" spans="1:11" x14ac:dyDescent="0.3">
      <c r="A8" s="54">
        <v>2009</v>
      </c>
      <c r="B8" s="73">
        <v>1698.3870974484958</v>
      </c>
      <c r="C8" s="73">
        <v>1403.4660730528326</v>
      </c>
      <c r="D8" s="73">
        <v>1657.2726979207955</v>
      </c>
      <c r="E8" s="73">
        <v>1110.3429907859265</v>
      </c>
      <c r="F8" s="73">
        <v>914.8599773060115</v>
      </c>
      <c r="G8" s="73">
        <v>2126.337687467736</v>
      </c>
      <c r="H8" s="73">
        <v>1476.9533958333454</v>
      </c>
      <c r="I8" s="73">
        <v>943.91259066102361</v>
      </c>
      <c r="J8" s="73">
        <v>1294.4681805020623</v>
      </c>
      <c r="K8" s="73">
        <f>AVERAGE(TotalEmissions[[#This Row],[Barnet]:[Wandsworth]])</f>
        <v>1402.8889656642477</v>
      </c>
    </row>
    <row r="9" spans="1:11" x14ac:dyDescent="0.3">
      <c r="A9" s="54">
        <v>2010</v>
      </c>
      <c r="B9" s="73">
        <v>1842.8636464065153</v>
      </c>
      <c r="C9" s="73">
        <v>1399.9432725805475</v>
      </c>
      <c r="D9" s="73">
        <v>1725.9837672559763</v>
      </c>
      <c r="E9" s="73">
        <v>1167.2153974865935</v>
      </c>
      <c r="F9" s="73">
        <v>997.85754771844051</v>
      </c>
      <c r="G9" s="73">
        <v>2151.9920678109447</v>
      </c>
      <c r="H9" s="73">
        <v>1578.0469259901577</v>
      </c>
      <c r="I9" s="73">
        <v>982.48470209323239</v>
      </c>
      <c r="J9" s="73">
        <v>1368.1422471802935</v>
      </c>
      <c r="K9" s="73">
        <f>AVERAGE(TotalEmissions[[#This Row],[Barnet]:[Wandsworth]])</f>
        <v>1468.2810638358558</v>
      </c>
    </row>
    <row r="10" spans="1:11" x14ac:dyDescent="0.3">
      <c r="A10" s="54">
        <v>2011</v>
      </c>
      <c r="B10" s="73">
        <v>1661.3065882974304</v>
      </c>
      <c r="C10" s="73">
        <v>1257.023464462671</v>
      </c>
      <c r="D10" s="73">
        <v>1602.1188830610652</v>
      </c>
      <c r="E10" s="73">
        <v>1054.0403707988232</v>
      </c>
      <c r="F10" s="73">
        <v>895.98051238132427</v>
      </c>
      <c r="G10" s="73">
        <v>1881.5391274178121</v>
      </c>
      <c r="H10" s="73">
        <v>1471.8464005251619</v>
      </c>
      <c r="I10" s="73">
        <v>874.97885918637417</v>
      </c>
      <c r="J10" s="73">
        <v>1220.8068169877283</v>
      </c>
      <c r="K10" s="73">
        <f>AVERAGE(TotalEmissions[[#This Row],[Barnet]:[Wandsworth]])</f>
        <v>1324.4045581242656</v>
      </c>
    </row>
    <row r="11" spans="1:11" x14ac:dyDescent="0.3">
      <c r="A11" s="54">
        <v>2012</v>
      </c>
      <c r="B11" s="73">
        <v>1749.1374210079928</v>
      </c>
      <c r="C11" s="73">
        <v>1458.3749212857253</v>
      </c>
      <c r="D11" s="73">
        <v>1700.912721995109</v>
      </c>
      <c r="E11" s="73">
        <v>1105.8693715698137</v>
      </c>
      <c r="F11" s="73">
        <v>953.8200564255028</v>
      </c>
      <c r="G11" s="73">
        <v>2128.0379899669683</v>
      </c>
      <c r="H11" s="73">
        <v>1534.0940709966492</v>
      </c>
      <c r="I11" s="73">
        <v>939.06507646485386</v>
      </c>
      <c r="J11" s="73">
        <v>1292.6325626451201</v>
      </c>
      <c r="K11" s="73">
        <f>AVERAGE(TotalEmissions[[#This Row],[Barnet]:[Wandsworth]])</f>
        <v>1429.1049102619706</v>
      </c>
    </row>
    <row r="12" spans="1:11" x14ac:dyDescent="0.3">
      <c r="A12" s="54">
        <v>2013</v>
      </c>
      <c r="B12" s="73">
        <v>1715.7804654505214</v>
      </c>
      <c r="C12" s="73">
        <v>1416.857104775997</v>
      </c>
      <c r="D12" s="73">
        <v>1687.6225521428944</v>
      </c>
      <c r="E12" s="73">
        <v>1062.0487797917281</v>
      </c>
      <c r="F12" s="73">
        <v>923.45217792489962</v>
      </c>
      <c r="G12" s="73">
        <v>2090.2896201277581</v>
      </c>
      <c r="H12" s="73">
        <v>1479.7338121583412</v>
      </c>
      <c r="I12" s="73">
        <v>919.60379152875851</v>
      </c>
      <c r="J12" s="73">
        <v>1250.5829029774043</v>
      </c>
      <c r="K12" s="73">
        <f>AVERAGE(TotalEmissions[[#This Row],[Barnet]:[Wandsworth]])</f>
        <v>1393.996800764256</v>
      </c>
    </row>
    <row r="13" spans="1:11" x14ac:dyDescent="0.3">
      <c r="A13" s="54">
        <v>2014</v>
      </c>
      <c r="B13" s="73">
        <v>1539.242721118015</v>
      </c>
      <c r="C13" s="73">
        <v>1192.1585965305055</v>
      </c>
      <c r="D13" s="73">
        <v>1482.8878332494764</v>
      </c>
      <c r="E13" s="73">
        <v>917.51070986113893</v>
      </c>
      <c r="F13" s="73">
        <v>810.71358006632477</v>
      </c>
      <c r="G13" s="73">
        <v>1804.1910491023846</v>
      </c>
      <c r="H13" s="73">
        <v>1325.9963075979701</v>
      </c>
      <c r="I13" s="73">
        <v>802.60795717677695</v>
      </c>
      <c r="J13" s="73">
        <v>1099.2968558635814</v>
      </c>
      <c r="K13" s="73">
        <f>AVERAGE(TotalEmissions[[#This Row],[Barnet]:[Wandsworth]])</f>
        <v>1219.4006233962416</v>
      </c>
    </row>
    <row r="14" spans="1:11" x14ac:dyDescent="0.3">
      <c r="A14" s="54">
        <v>2015</v>
      </c>
      <c r="B14" s="73">
        <v>1486.485659300547</v>
      </c>
      <c r="C14" s="73">
        <v>1103.2219365520116</v>
      </c>
      <c r="D14" s="73">
        <v>1387.3012890998455</v>
      </c>
      <c r="E14" s="73">
        <v>870.07132604400817</v>
      </c>
      <c r="F14" s="73">
        <v>776.38709328379844</v>
      </c>
      <c r="G14" s="73">
        <v>1718.2651169687119</v>
      </c>
      <c r="H14" s="73">
        <v>1237.4414034577319</v>
      </c>
      <c r="I14" s="73">
        <v>758.57228648075602</v>
      </c>
      <c r="J14" s="73">
        <v>1054.5165820363115</v>
      </c>
      <c r="K14" s="73">
        <f>AVERAGE(TotalEmissions[[#This Row],[Barnet]:[Wandsworth]])</f>
        <v>1154.6958548026355</v>
      </c>
    </row>
    <row r="15" spans="1:11" x14ac:dyDescent="0.3">
      <c r="A15" s="54">
        <v>2016</v>
      </c>
      <c r="B15" s="73">
        <v>1417.0175749749551</v>
      </c>
      <c r="C15" s="73">
        <v>1058.8357426097718</v>
      </c>
      <c r="D15" s="73">
        <v>1288.5488606791944</v>
      </c>
      <c r="E15" s="73">
        <v>807.2600216772056</v>
      </c>
      <c r="F15" s="73">
        <v>729.10508889341259</v>
      </c>
      <c r="G15" s="73">
        <v>1624.7722700518375</v>
      </c>
      <c r="H15" s="73">
        <v>1156.6451957251618</v>
      </c>
      <c r="I15" s="73">
        <v>717.73753089694947</v>
      </c>
      <c r="J15" s="73">
        <v>1023.3043205895844</v>
      </c>
      <c r="K15" s="73">
        <f>AVERAGE(TotalEmissions[[#This Row],[Barnet]:[Wandsworth]])</f>
        <v>1091.4696228997859</v>
      </c>
    </row>
    <row r="16" spans="1:11" x14ac:dyDescent="0.3">
      <c r="A16" s="54">
        <v>2017</v>
      </c>
      <c r="B16" s="73">
        <v>1371.050015945581</v>
      </c>
      <c r="C16" s="73">
        <v>1035.7787703424233</v>
      </c>
      <c r="D16" s="73">
        <v>1252.70857966463</v>
      </c>
      <c r="E16" s="73">
        <v>774.7330035519426</v>
      </c>
      <c r="F16" s="73">
        <v>693.3819161216619</v>
      </c>
      <c r="G16" s="73">
        <v>1560.4324075703728</v>
      </c>
      <c r="H16" s="73">
        <v>1086.789799100874</v>
      </c>
      <c r="I16" s="73">
        <v>681.44024336432528</v>
      </c>
      <c r="J16" s="73">
        <v>967.3510516357386</v>
      </c>
      <c r="K16" s="73">
        <f>AVERAGE(TotalEmissions[[#This Row],[Barnet]:[Wandsworth]])</f>
        <v>1047.0739763663942</v>
      </c>
    </row>
    <row r="17" spans="1:11" x14ac:dyDescent="0.3">
      <c r="A17" s="54">
        <v>2018</v>
      </c>
      <c r="B17" s="73">
        <v>1359.860991837181</v>
      </c>
      <c r="C17" s="73">
        <v>1047.7406980874969</v>
      </c>
      <c r="D17" s="73">
        <v>1233.5872923692482</v>
      </c>
      <c r="E17" s="73">
        <v>773.28057346761022</v>
      </c>
      <c r="F17" s="73">
        <v>692.7421496334839</v>
      </c>
      <c r="G17" s="73">
        <v>1538.6358823002438</v>
      </c>
      <c r="H17" s="73">
        <v>1073.6315994615002</v>
      </c>
      <c r="I17" s="73">
        <v>673.19573950903191</v>
      </c>
      <c r="J17" s="73">
        <v>949.58501755381292</v>
      </c>
      <c r="K17" s="73">
        <f>AVERAGE(TotalEmissions[[#This Row],[Barnet]:[Wandsworth]])</f>
        <v>1038.0288826910676</v>
      </c>
    </row>
    <row r="18" spans="1:11" x14ac:dyDescent="0.3">
      <c r="A18" s="54">
        <v>2019</v>
      </c>
      <c r="B18" s="73">
        <v>1302.5909732526036</v>
      </c>
      <c r="C18" s="73">
        <v>1005.4894053617447</v>
      </c>
      <c r="D18" s="73">
        <v>1160.2113424983015</v>
      </c>
      <c r="E18" s="73">
        <v>710.55339332950746</v>
      </c>
      <c r="F18" s="73">
        <v>664.83529628713825</v>
      </c>
      <c r="G18" s="73">
        <v>1481.3826378490137</v>
      </c>
      <c r="H18" s="73">
        <v>1013.2207485742044</v>
      </c>
      <c r="I18" s="73">
        <v>637.26227790925964</v>
      </c>
      <c r="J18" s="73">
        <v>912.07023791648885</v>
      </c>
      <c r="K18" s="73">
        <f>AVERAGE(TotalEmissions[[#This Row],[Barnet]:[Wandsworth]])</f>
        <v>987.5129236642515</v>
      </c>
    </row>
    <row r="19" spans="1:11" x14ac:dyDescent="0.3">
      <c r="A19" s="54">
        <v>2020</v>
      </c>
      <c r="B19" s="73">
        <v>1207.6788074454539</v>
      </c>
      <c r="C19" s="73">
        <v>935.70562033550402</v>
      </c>
      <c r="D19" s="73">
        <v>1065.4328588406563</v>
      </c>
      <c r="E19" s="73">
        <v>643.90198833551335</v>
      </c>
      <c r="F19" s="73">
        <v>611.59779216076095</v>
      </c>
      <c r="G19" s="73">
        <v>1243.9554763383924</v>
      </c>
      <c r="H19" s="73">
        <v>884.8898900883828</v>
      </c>
      <c r="I19" s="73">
        <v>584.53547020661904</v>
      </c>
      <c r="J19" s="73">
        <v>847.66819679884088</v>
      </c>
      <c r="K19" s="73">
        <f>AVERAGE(TotalEmissions[[#This Row],[Barnet]:[Wandsworth]])</f>
        <v>891.70734450556915</v>
      </c>
    </row>
    <row r="20" spans="1:11" x14ac:dyDescent="0.3">
      <c r="A20" s="54">
        <v>2021</v>
      </c>
      <c r="B20" s="73">
        <v>1240.8954564456128</v>
      </c>
      <c r="C20" s="73">
        <v>1012.3344070187605</v>
      </c>
      <c r="D20" s="73">
        <v>1156.8033339764265</v>
      </c>
      <c r="E20" s="73">
        <v>684.59405528520153</v>
      </c>
      <c r="F20" s="73">
        <v>618.82199548567144</v>
      </c>
      <c r="G20" s="73">
        <v>1357.0890632091748</v>
      </c>
      <c r="H20" s="73">
        <v>968.01177366143918</v>
      </c>
      <c r="I20" s="73">
        <v>633.58714195938569</v>
      </c>
      <c r="J20" s="73">
        <v>884.90514287306848</v>
      </c>
      <c r="K20" s="73">
        <f>AVERAGE(TotalEmissions[[#This Row],[Barnet]:[Wandsworth]])</f>
        <v>950.7824855460824</v>
      </c>
    </row>
    <row r="21" spans="1:11" x14ac:dyDescent="0.3">
      <c r="A21" s="54">
        <v>2022</v>
      </c>
      <c r="B21" s="73">
        <v>1126.1695448365638</v>
      </c>
      <c r="C21" s="74">
        <v>914.06061194140466</v>
      </c>
      <c r="D21" s="73">
        <v>1076.2297489238092</v>
      </c>
      <c r="E21" s="73">
        <v>632.78651973941282</v>
      </c>
      <c r="F21" s="73">
        <v>556.27927624199367</v>
      </c>
      <c r="G21" s="73">
        <v>1325.8606978702237</v>
      </c>
      <c r="H21" s="73">
        <v>922.34509685933403</v>
      </c>
      <c r="I21" s="73">
        <v>575.6784113144837</v>
      </c>
      <c r="J21" s="73">
        <v>802.89616908953235</v>
      </c>
      <c r="K21" s="73">
        <f>AVERAGE(TotalEmissions[[#This Row],[Barnet]:[Wandsworth]])</f>
        <v>881.3673418685288</v>
      </c>
    </row>
    <row r="22" spans="1:11" x14ac:dyDescent="0.3">
      <c r="A22" s="54">
        <v>2023</v>
      </c>
      <c r="B22" s="75">
        <v>1055.673211311738</v>
      </c>
      <c r="C22" s="75">
        <v>849.9981388264365</v>
      </c>
      <c r="D22" s="75">
        <v>992.85333435364407</v>
      </c>
      <c r="E22" s="75">
        <v>586.32591991556501</v>
      </c>
      <c r="F22" s="75">
        <v>514.98419145840228</v>
      </c>
      <c r="G22" s="75">
        <v>1270.7586838585614</v>
      </c>
      <c r="H22" s="75">
        <v>852.6151203496147</v>
      </c>
      <c r="I22" s="75">
        <v>536.87893540698849</v>
      </c>
      <c r="J22" s="75">
        <v>751.45465243826072</v>
      </c>
      <c r="K22" s="73">
        <f>AVERAGE(TotalEmissions[[#This Row],[Barnet]:[Wandsworth]])</f>
        <v>823.50468754657902</v>
      </c>
    </row>
    <row r="23" spans="1:11" x14ac:dyDescent="0.3">
      <c r="A23" s="54">
        <v>2024</v>
      </c>
      <c r="B23" s="75">
        <v>1016.18388899757</v>
      </c>
      <c r="C23" s="75">
        <v>826.6776850151856</v>
      </c>
      <c r="D23" s="75">
        <v>945.55410762530732</v>
      </c>
      <c r="E23" s="75">
        <v>561.18401316523193</v>
      </c>
      <c r="F23" s="75">
        <v>523.40148263462288</v>
      </c>
      <c r="G23" s="75">
        <v>1272.1280044522096</v>
      </c>
      <c r="H23" s="75">
        <v>841.99832273903678</v>
      </c>
      <c r="I23" s="75">
        <v>542.86149543662737</v>
      </c>
      <c r="J23" s="75">
        <v>734.22087480542621</v>
      </c>
      <c r="K23" s="73">
        <f>AVERAGE(TotalEmissions[[#This Row],[Barnet]:[Wandsworth]])</f>
        <v>807.13443054124639</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EC7B2-2116-4D0A-8167-D67D22AE6590}">
  <dimension ref="A1:D24"/>
  <sheetViews>
    <sheetView workbookViewId="0">
      <selection activeCell="H13" sqref="H13"/>
    </sheetView>
  </sheetViews>
  <sheetFormatPr defaultColWidth="9.21875" defaultRowHeight="13.8" x14ac:dyDescent="0.25"/>
  <cols>
    <col min="1" max="1" width="12.77734375" style="22" customWidth="1"/>
    <col min="2" max="2" width="10.21875" style="22" customWidth="1"/>
    <col min="3" max="3" width="11.77734375" style="22" customWidth="1"/>
    <col min="4" max="16384" width="9.21875" style="22"/>
  </cols>
  <sheetData>
    <row r="1" spans="1:4" ht="21" x14ac:dyDescent="0.25">
      <c r="A1" s="50" t="s">
        <v>26</v>
      </c>
    </row>
    <row r="2" spans="1:4" ht="16.5" customHeight="1" x14ac:dyDescent="0.25">
      <c r="A2" s="57" t="s">
        <v>27</v>
      </c>
    </row>
    <row r="3" spans="1:4" ht="47.55" customHeight="1" x14ac:dyDescent="0.25">
      <c r="A3" s="58" t="s">
        <v>28</v>
      </c>
      <c r="B3" s="9" t="s">
        <v>17</v>
      </c>
      <c r="C3" s="9" t="s">
        <v>29</v>
      </c>
      <c r="D3" s="62" t="s">
        <v>30</v>
      </c>
    </row>
    <row r="4" spans="1:4" x14ac:dyDescent="0.25">
      <c r="A4" s="63">
        <v>2001</v>
      </c>
      <c r="B4" s="63">
        <v>12.7</v>
      </c>
      <c r="C4" s="59">
        <v>13.91</v>
      </c>
      <c r="D4" s="64">
        <v>14.01</v>
      </c>
    </row>
    <row r="5" spans="1:4" x14ac:dyDescent="0.25">
      <c r="A5" s="65">
        <v>2002</v>
      </c>
      <c r="B5" s="65">
        <v>12.85</v>
      </c>
      <c r="C5" s="60">
        <v>14.1</v>
      </c>
      <c r="D5" s="66">
        <v>14.65</v>
      </c>
    </row>
    <row r="6" spans="1:4" x14ac:dyDescent="0.25">
      <c r="A6" s="65">
        <v>2003</v>
      </c>
      <c r="B6" s="65">
        <v>12.81</v>
      </c>
      <c r="C6" s="60">
        <v>14.06</v>
      </c>
      <c r="D6" s="66">
        <v>14.55</v>
      </c>
    </row>
    <row r="7" spans="1:4" x14ac:dyDescent="0.25">
      <c r="A7" s="65">
        <v>2004</v>
      </c>
      <c r="B7" s="65">
        <v>13.28</v>
      </c>
      <c r="C7" s="60">
        <v>14.54</v>
      </c>
      <c r="D7" s="66">
        <v>15.45</v>
      </c>
    </row>
    <row r="8" spans="1:4" x14ac:dyDescent="0.25">
      <c r="A8" s="65">
        <v>2005</v>
      </c>
      <c r="B8" s="65">
        <v>13.25</v>
      </c>
      <c r="C8" s="60">
        <v>14.47</v>
      </c>
      <c r="D8" s="66">
        <v>15.16</v>
      </c>
    </row>
    <row r="9" spans="1:4" x14ac:dyDescent="0.25">
      <c r="A9" s="65">
        <v>2006</v>
      </c>
      <c r="B9" s="65">
        <v>13.04</v>
      </c>
      <c r="C9" s="60">
        <v>14.29</v>
      </c>
      <c r="D9" s="66">
        <v>15.09</v>
      </c>
    </row>
    <row r="10" spans="1:4" x14ac:dyDescent="0.25">
      <c r="A10" s="65">
        <v>2007</v>
      </c>
      <c r="B10" s="65">
        <v>13.24</v>
      </c>
      <c r="C10" s="60">
        <v>14.47</v>
      </c>
      <c r="D10" s="66">
        <v>15.19</v>
      </c>
    </row>
    <row r="11" spans="1:4" x14ac:dyDescent="0.25">
      <c r="A11" s="65">
        <v>2008</v>
      </c>
      <c r="B11" s="65">
        <v>12.35</v>
      </c>
      <c r="C11" s="60">
        <v>13.57</v>
      </c>
      <c r="D11" s="66">
        <v>14</v>
      </c>
    </row>
    <row r="12" spans="1:4" x14ac:dyDescent="0.25">
      <c r="A12" s="65">
        <v>2009</v>
      </c>
      <c r="B12" s="65">
        <v>10.42</v>
      </c>
      <c r="C12" s="60">
        <v>11.71</v>
      </c>
      <c r="D12" s="66">
        <v>12.44</v>
      </c>
    </row>
    <row r="13" spans="1:4" x14ac:dyDescent="0.25">
      <c r="A13" s="65">
        <v>2010</v>
      </c>
      <c r="B13" s="65">
        <v>10.69</v>
      </c>
      <c r="C13" s="60">
        <v>12.07</v>
      </c>
      <c r="D13" s="66">
        <v>12.38</v>
      </c>
    </row>
    <row r="14" spans="1:4" x14ac:dyDescent="0.25">
      <c r="A14" s="65">
        <v>2011</v>
      </c>
      <c r="B14" s="65">
        <v>10.32</v>
      </c>
      <c r="C14" s="60">
        <v>11.07</v>
      </c>
      <c r="D14" s="66">
        <v>11.88</v>
      </c>
    </row>
    <row r="15" spans="1:4" x14ac:dyDescent="0.25">
      <c r="A15" s="65">
        <v>2012</v>
      </c>
      <c r="B15" s="65">
        <v>10.34</v>
      </c>
      <c r="C15" s="60">
        <v>11.02</v>
      </c>
      <c r="D15" s="66">
        <v>12.31</v>
      </c>
    </row>
    <row r="16" spans="1:4" x14ac:dyDescent="0.25">
      <c r="A16" s="65">
        <v>2013</v>
      </c>
      <c r="B16" s="65">
        <v>10.49</v>
      </c>
      <c r="C16" s="60">
        <v>11.46</v>
      </c>
      <c r="D16" s="66">
        <v>12.08</v>
      </c>
    </row>
    <row r="17" spans="1:4" x14ac:dyDescent="0.25">
      <c r="A17" s="65">
        <v>2014</v>
      </c>
      <c r="B17" s="65">
        <v>9.81</v>
      </c>
      <c r="C17" s="60">
        <v>11.52</v>
      </c>
      <c r="D17" s="66">
        <v>12.14</v>
      </c>
    </row>
    <row r="18" spans="1:4" x14ac:dyDescent="0.25">
      <c r="A18" s="65">
        <v>2015</v>
      </c>
      <c r="B18" s="65">
        <v>9.26</v>
      </c>
      <c r="C18" s="60">
        <v>11</v>
      </c>
      <c r="D18" s="66">
        <v>11.93</v>
      </c>
    </row>
    <row r="19" spans="1:4" x14ac:dyDescent="0.25">
      <c r="A19" s="65">
        <v>2016</v>
      </c>
      <c r="B19" s="65">
        <v>8.4499999999999993</v>
      </c>
      <c r="C19" s="60">
        <v>9.64</v>
      </c>
      <c r="D19" s="66">
        <v>10.64</v>
      </c>
    </row>
    <row r="20" spans="1:4" x14ac:dyDescent="0.25">
      <c r="A20" s="65">
        <v>2017</v>
      </c>
      <c r="B20" s="65">
        <v>8.0299999999999994</v>
      </c>
      <c r="C20" s="60">
        <v>9.19</v>
      </c>
      <c r="D20" s="66">
        <v>10.199999999999999</v>
      </c>
    </row>
    <row r="21" spans="1:4" x14ac:dyDescent="0.25">
      <c r="A21" s="65">
        <v>2018</v>
      </c>
      <c r="B21" s="65">
        <v>8.5299999999999994</v>
      </c>
      <c r="C21" s="60">
        <v>9.49</v>
      </c>
      <c r="D21" s="66">
        <v>10.52</v>
      </c>
    </row>
    <row r="22" spans="1:4" x14ac:dyDescent="0.25">
      <c r="A22" s="65">
        <v>2019</v>
      </c>
      <c r="B22" s="65">
        <v>7.95</v>
      </c>
      <c r="C22" s="60">
        <v>8.6300000000000008</v>
      </c>
      <c r="D22" s="66">
        <v>10.25</v>
      </c>
    </row>
    <row r="23" spans="1:4" x14ac:dyDescent="0.25">
      <c r="A23" s="65">
        <v>2020</v>
      </c>
      <c r="B23" s="65">
        <v>7.24</v>
      </c>
      <c r="C23" s="60">
        <v>8.17</v>
      </c>
      <c r="D23" s="66">
        <v>9.1300000000000008</v>
      </c>
    </row>
    <row r="24" spans="1:4" x14ac:dyDescent="0.25">
      <c r="A24" s="67">
        <v>2021</v>
      </c>
      <c r="B24" s="67">
        <v>8.1</v>
      </c>
      <c r="C24" s="61">
        <v>8.98</v>
      </c>
      <c r="D24" s="68">
        <v>10.46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01AC-912E-4B73-9049-6E7FEB5FA959}">
  <dimension ref="A1:B31"/>
  <sheetViews>
    <sheetView workbookViewId="0">
      <selection activeCell="F35" sqref="F35"/>
    </sheetView>
  </sheetViews>
  <sheetFormatPr defaultColWidth="9.21875" defaultRowHeight="13.8" x14ac:dyDescent="0.25"/>
  <cols>
    <col min="1" max="1" width="12.77734375" style="22" customWidth="1"/>
    <col min="2" max="2" width="27.21875" style="22" customWidth="1"/>
    <col min="3" max="16384" width="9.21875" style="22"/>
  </cols>
  <sheetData>
    <row r="1" spans="1:2" ht="21" x14ac:dyDescent="0.25">
      <c r="A1" s="3" t="s">
        <v>31</v>
      </c>
    </row>
    <row r="2" spans="1:2" ht="20.100000000000001" customHeight="1" x14ac:dyDescent="0.25">
      <c r="A2" s="69" t="s">
        <v>14</v>
      </c>
    </row>
    <row r="3" spans="1:2" ht="36.6" customHeight="1" x14ac:dyDescent="0.25">
      <c r="A3" s="20" t="s">
        <v>28</v>
      </c>
      <c r="B3" s="25" t="s">
        <v>32</v>
      </c>
    </row>
    <row r="4" spans="1:2" x14ac:dyDescent="0.25">
      <c r="A4" s="24">
        <v>2005</v>
      </c>
      <c r="B4" s="75">
        <v>1574.9073774350518</v>
      </c>
    </row>
    <row r="5" spans="1:2" x14ac:dyDescent="0.25">
      <c r="A5" s="24">
        <v>2006</v>
      </c>
      <c r="B5" s="75">
        <v>1535.8267298453443</v>
      </c>
    </row>
    <row r="6" spans="1:2" x14ac:dyDescent="0.25">
      <c r="A6" s="24">
        <v>2007</v>
      </c>
      <c r="B6" s="75">
        <v>1543.4940221653301</v>
      </c>
    </row>
    <row r="7" spans="1:2" x14ac:dyDescent="0.25">
      <c r="A7" s="24">
        <v>2008</v>
      </c>
      <c r="B7" s="75">
        <v>1547.1829312011664</v>
      </c>
    </row>
    <row r="8" spans="1:2" x14ac:dyDescent="0.25">
      <c r="A8" s="24">
        <v>2009</v>
      </c>
      <c r="B8" s="75">
        <v>1403.4660730528326</v>
      </c>
    </row>
    <row r="9" spans="1:2" x14ac:dyDescent="0.25">
      <c r="A9" s="24">
        <v>2010</v>
      </c>
      <c r="B9" s="75">
        <v>1399.9432725805475</v>
      </c>
    </row>
    <row r="10" spans="1:2" x14ac:dyDescent="0.25">
      <c r="A10" s="24">
        <v>2011</v>
      </c>
      <c r="B10" s="75">
        <v>1257.023464462671</v>
      </c>
    </row>
    <row r="11" spans="1:2" x14ac:dyDescent="0.25">
      <c r="A11" s="24">
        <v>2012</v>
      </c>
      <c r="B11" s="75">
        <v>1458.3749212857253</v>
      </c>
    </row>
    <row r="12" spans="1:2" x14ac:dyDescent="0.25">
      <c r="A12" s="24">
        <v>2013</v>
      </c>
      <c r="B12" s="75">
        <v>1416.857104775997</v>
      </c>
    </row>
    <row r="13" spans="1:2" x14ac:dyDescent="0.25">
      <c r="A13" s="24">
        <v>2014</v>
      </c>
      <c r="B13" s="75">
        <v>1192.1585965305055</v>
      </c>
    </row>
    <row r="14" spans="1:2" x14ac:dyDescent="0.25">
      <c r="A14" s="24">
        <v>2015</v>
      </c>
      <c r="B14" s="75">
        <v>1103.2219365520116</v>
      </c>
    </row>
    <row r="15" spans="1:2" x14ac:dyDescent="0.25">
      <c r="A15" s="24">
        <v>2016</v>
      </c>
      <c r="B15" s="75">
        <v>1058.8357426097718</v>
      </c>
    </row>
    <row r="16" spans="1:2" x14ac:dyDescent="0.25">
      <c r="A16" s="24">
        <v>2017</v>
      </c>
      <c r="B16" s="75">
        <v>1035.7787703424233</v>
      </c>
    </row>
    <row r="17" spans="1:2" x14ac:dyDescent="0.25">
      <c r="A17" s="24">
        <v>2018</v>
      </c>
      <c r="B17" s="75">
        <v>1047.7406980874969</v>
      </c>
    </row>
    <row r="18" spans="1:2" x14ac:dyDescent="0.25">
      <c r="A18" s="24">
        <v>2019</v>
      </c>
      <c r="B18" s="75">
        <v>1005.4894053617447</v>
      </c>
    </row>
    <row r="19" spans="1:2" x14ac:dyDescent="0.25">
      <c r="A19" s="24">
        <v>2020</v>
      </c>
      <c r="B19" s="75">
        <v>935.70562033550402</v>
      </c>
    </row>
    <row r="20" spans="1:2" x14ac:dyDescent="0.25">
      <c r="A20" s="24">
        <v>2021</v>
      </c>
      <c r="B20" s="75">
        <v>1012.3344070187605</v>
      </c>
    </row>
    <row r="21" spans="1:2" x14ac:dyDescent="0.25">
      <c r="A21" s="24">
        <v>2022</v>
      </c>
      <c r="B21" s="87">
        <v>914.06061194140466</v>
      </c>
    </row>
    <row r="22" spans="1:2" x14ac:dyDescent="0.25">
      <c r="A22" s="24">
        <v>2023</v>
      </c>
      <c r="B22" s="87">
        <v>849.9981388264365</v>
      </c>
    </row>
    <row r="23" spans="1:2" ht="14.4" thickBot="1" x14ac:dyDescent="0.3">
      <c r="A23" s="70">
        <v>2024</v>
      </c>
      <c r="B23" s="88">
        <v>826.6776850151856</v>
      </c>
    </row>
    <row r="24" spans="1:2" x14ac:dyDescent="0.25">
      <c r="A24" s="24">
        <v>2025</v>
      </c>
      <c r="B24" s="89">
        <v>688.89807093333297</v>
      </c>
    </row>
    <row r="25" spans="1:2" x14ac:dyDescent="0.25">
      <c r="A25" s="24">
        <v>2026</v>
      </c>
      <c r="B25" s="89">
        <v>551.11845673333301</v>
      </c>
    </row>
    <row r="26" spans="1:2" x14ac:dyDescent="0.25">
      <c r="A26" s="24">
        <v>2027</v>
      </c>
      <c r="B26" s="89">
        <v>413.33884253333298</v>
      </c>
    </row>
    <row r="27" spans="1:2" x14ac:dyDescent="0.25">
      <c r="A27" s="24">
        <v>2028</v>
      </c>
      <c r="B27" s="89">
        <v>275.55922833333301</v>
      </c>
    </row>
    <row r="28" spans="1:2" x14ac:dyDescent="0.25">
      <c r="A28" s="24">
        <v>2029</v>
      </c>
      <c r="B28" s="89">
        <v>137.77961416666599</v>
      </c>
    </row>
    <row r="29" spans="1:2" x14ac:dyDescent="0.25">
      <c r="A29" s="24">
        <v>2030</v>
      </c>
      <c r="B29" s="24"/>
    </row>
    <row r="31" spans="1:2" x14ac:dyDescent="0.25">
      <c r="A31" s="22" t="s">
        <v>33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163F9-51E2-4C90-9811-9B27810B03AA}">
  <dimension ref="A1:J48"/>
  <sheetViews>
    <sheetView topLeftCell="A21" zoomScale="65" zoomScaleNormal="50" workbookViewId="0">
      <selection activeCell="O10" sqref="O10"/>
    </sheetView>
  </sheetViews>
  <sheetFormatPr defaultColWidth="8.77734375" defaultRowHeight="15" customHeight="1" x14ac:dyDescent="0.3"/>
  <cols>
    <col min="1" max="1" width="8.44140625" style="12" customWidth="1"/>
    <col min="2" max="2" width="30.21875" style="13" customWidth="1"/>
    <col min="3" max="3" width="26.44140625" style="14" customWidth="1"/>
    <col min="4" max="4" width="12.77734375" style="7" customWidth="1"/>
    <col min="5" max="5" width="50.5546875" style="15" customWidth="1"/>
    <col min="6" max="6" width="20.5546875" style="13" customWidth="1"/>
    <col min="7" max="7" width="39.44140625" style="15" customWidth="1"/>
    <col min="8" max="9" width="50" style="15" customWidth="1"/>
    <col min="10" max="10" width="24.77734375" style="13" customWidth="1"/>
    <col min="11" max="16384" width="8.77734375" style="13"/>
  </cols>
  <sheetData>
    <row r="1" spans="1:10" ht="24.6" customHeight="1" x14ac:dyDescent="0.3">
      <c r="A1" s="3" t="s">
        <v>2</v>
      </c>
    </row>
    <row r="3" spans="1:10" s="7" customFormat="1" ht="24.6" customHeight="1" x14ac:dyDescent="0.3">
      <c r="A3" s="19" t="s">
        <v>34</v>
      </c>
      <c r="B3" s="20" t="s">
        <v>35</v>
      </c>
      <c r="C3" s="20" t="s">
        <v>36</v>
      </c>
      <c r="D3" s="20" t="s">
        <v>37</v>
      </c>
      <c r="E3" s="21" t="s">
        <v>38</v>
      </c>
      <c r="F3" s="19" t="s">
        <v>39</v>
      </c>
      <c r="G3" s="21" t="s">
        <v>40</v>
      </c>
      <c r="H3" s="21" t="s">
        <v>41</v>
      </c>
      <c r="I3" s="21" t="s">
        <v>42</v>
      </c>
      <c r="J3" s="19" t="s">
        <v>43</v>
      </c>
    </row>
    <row r="4" spans="1:10" s="10" customFormat="1" ht="43.2" x14ac:dyDescent="0.3">
      <c r="A4" s="9">
        <v>1</v>
      </c>
      <c r="B4" s="9" t="s">
        <v>44</v>
      </c>
      <c r="C4" s="9" t="s">
        <v>45</v>
      </c>
      <c r="D4" s="8" t="s">
        <v>46</v>
      </c>
      <c r="E4" s="8" t="s">
        <v>47</v>
      </c>
      <c r="F4" s="9" t="s">
        <v>48</v>
      </c>
      <c r="G4" s="8" t="s">
        <v>49</v>
      </c>
      <c r="H4" s="16" t="s">
        <v>50</v>
      </c>
      <c r="I4" s="53" t="s">
        <v>51</v>
      </c>
      <c r="J4" s="6"/>
    </row>
    <row r="5" spans="1:10" s="10" customFormat="1" ht="43.2" x14ac:dyDescent="0.3">
      <c r="A5" s="9">
        <v>2</v>
      </c>
      <c r="B5" s="9" t="s">
        <v>44</v>
      </c>
      <c r="C5" s="9" t="s">
        <v>52</v>
      </c>
      <c r="D5" s="8" t="s">
        <v>53</v>
      </c>
      <c r="E5" s="8" t="s">
        <v>54</v>
      </c>
      <c r="F5" s="9" t="s">
        <v>55</v>
      </c>
      <c r="G5" s="8" t="s">
        <v>49</v>
      </c>
      <c r="H5" s="16" t="s">
        <v>50</v>
      </c>
      <c r="I5" s="53" t="s">
        <v>51</v>
      </c>
      <c r="J5" s="6"/>
    </row>
    <row r="6" spans="1:10" s="10" customFormat="1" ht="26.4" x14ac:dyDescent="0.3">
      <c r="A6" s="9">
        <v>3</v>
      </c>
      <c r="B6" s="9" t="s">
        <v>56</v>
      </c>
      <c r="C6" s="9" t="s">
        <v>57</v>
      </c>
      <c r="D6" s="9" t="s">
        <v>58</v>
      </c>
      <c r="E6" s="9" t="s">
        <v>59</v>
      </c>
      <c r="F6" s="9" t="s">
        <v>48</v>
      </c>
      <c r="G6" s="9" t="s">
        <v>60</v>
      </c>
      <c r="H6" s="16" t="s">
        <v>61</v>
      </c>
      <c r="I6" s="79" t="s">
        <v>62</v>
      </c>
      <c r="J6" s="6"/>
    </row>
    <row r="7" spans="1:10" s="10" customFormat="1" ht="26.4" x14ac:dyDescent="0.3">
      <c r="A7" s="9">
        <v>4</v>
      </c>
      <c r="B7" s="9" t="s">
        <v>56</v>
      </c>
      <c r="C7" s="9" t="s">
        <v>57</v>
      </c>
      <c r="D7" s="9" t="s">
        <v>63</v>
      </c>
      <c r="E7" s="9" t="s">
        <v>64</v>
      </c>
      <c r="F7" s="9" t="s">
        <v>48</v>
      </c>
      <c r="G7" s="9" t="s">
        <v>65</v>
      </c>
      <c r="H7" s="16" t="s">
        <v>61</v>
      </c>
      <c r="I7" s="79" t="s">
        <v>62</v>
      </c>
      <c r="J7" s="6"/>
    </row>
    <row r="8" spans="1:10" s="10" customFormat="1" ht="26.4" x14ac:dyDescent="0.3">
      <c r="A8" s="9">
        <v>5</v>
      </c>
      <c r="B8" s="9" t="s">
        <v>56</v>
      </c>
      <c r="C8" s="9"/>
      <c r="D8" s="9" t="s">
        <v>66</v>
      </c>
      <c r="E8" s="9" t="s">
        <v>67</v>
      </c>
      <c r="F8" s="9" t="s">
        <v>48</v>
      </c>
      <c r="G8" s="9" t="s">
        <v>68</v>
      </c>
      <c r="H8" s="16" t="s">
        <v>61</v>
      </c>
      <c r="I8" s="79" t="s">
        <v>62</v>
      </c>
      <c r="J8" s="6"/>
    </row>
    <row r="9" spans="1:10" s="10" customFormat="1" ht="26.4" x14ac:dyDescent="0.3">
      <c r="A9" s="9">
        <v>6</v>
      </c>
      <c r="B9" s="9" t="s">
        <v>56</v>
      </c>
      <c r="C9" s="9" t="s">
        <v>57</v>
      </c>
      <c r="D9" s="9" t="s">
        <v>69</v>
      </c>
      <c r="E9" s="9" t="s">
        <v>70</v>
      </c>
      <c r="F9" s="9" t="s">
        <v>48</v>
      </c>
      <c r="G9" s="9" t="s">
        <v>65</v>
      </c>
      <c r="H9" s="16" t="s">
        <v>61</v>
      </c>
      <c r="I9" s="79" t="s">
        <v>62</v>
      </c>
      <c r="J9" s="6"/>
    </row>
    <row r="10" spans="1:10" s="10" customFormat="1" ht="26.4" x14ac:dyDescent="0.3">
      <c r="A10" s="9">
        <v>7</v>
      </c>
      <c r="B10" s="9" t="s">
        <v>56</v>
      </c>
      <c r="C10" s="9" t="s">
        <v>57</v>
      </c>
      <c r="D10" s="9" t="s">
        <v>71</v>
      </c>
      <c r="E10" s="9" t="s">
        <v>72</v>
      </c>
      <c r="F10" s="9" t="s">
        <v>48</v>
      </c>
      <c r="G10" s="9" t="s">
        <v>73</v>
      </c>
      <c r="H10" s="16" t="s">
        <v>61</v>
      </c>
      <c r="I10" s="79" t="s">
        <v>62</v>
      </c>
      <c r="J10" s="6"/>
    </row>
    <row r="11" spans="1:10" s="10" customFormat="1" ht="26.4" x14ac:dyDescent="0.3">
      <c r="A11" s="9">
        <v>8</v>
      </c>
      <c r="B11" s="9" t="s">
        <v>56</v>
      </c>
      <c r="C11" s="9" t="s">
        <v>74</v>
      </c>
      <c r="D11" s="9" t="s">
        <v>75</v>
      </c>
      <c r="E11" s="9" t="s">
        <v>76</v>
      </c>
      <c r="F11" s="8" t="s">
        <v>77</v>
      </c>
      <c r="G11" s="9" t="s">
        <v>65</v>
      </c>
      <c r="H11" s="16" t="s">
        <v>61</v>
      </c>
      <c r="I11" s="79" t="s">
        <v>62</v>
      </c>
      <c r="J11" s="6"/>
    </row>
    <row r="12" spans="1:10" s="10" customFormat="1" ht="26.4" x14ac:dyDescent="0.3">
      <c r="A12" s="9">
        <v>9</v>
      </c>
      <c r="B12" s="9" t="s">
        <v>56</v>
      </c>
      <c r="C12" s="9" t="s">
        <v>74</v>
      </c>
      <c r="D12" s="9" t="s">
        <v>78</v>
      </c>
      <c r="E12" s="9" t="s">
        <v>79</v>
      </c>
      <c r="F12" s="8" t="s">
        <v>77</v>
      </c>
      <c r="G12" s="9" t="s">
        <v>65</v>
      </c>
      <c r="H12" s="16" t="s">
        <v>61</v>
      </c>
      <c r="I12" s="79" t="s">
        <v>62</v>
      </c>
      <c r="J12" s="6"/>
    </row>
    <row r="13" spans="1:10" s="10" customFormat="1" ht="70.349999999999994" customHeight="1" x14ac:dyDescent="0.3">
      <c r="A13" s="9">
        <v>10</v>
      </c>
      <c r="B13" s="9" t="s">
        <v>56</v>
      </c>
      <c r="C13" s="9" t="s">
        <v>74</v>
      </c>
      <c r="D13" s="9" t="s">
        <v>80</v>
      </c>
      <c r="E13" s="9" t="s">
        <v>81</v>
      </c>
      <c r="F13" s="9" t="s">
        <v>55</v>
      </c>
      <c r="G13" s="9" t="s">
        <v>82</v>
      </c>
      <c r="H13" s="16" t="s">
        <v>83</v>
      </c>
      <c r="I13" s="26" t="s">
        <v>84</v>
      </c>
      <c r="J13" s="6"/>
    </row>
    <row r="14" spans="1:10" s="10" customFormat="1" ht="70.349999999999994" customHeight="1" x14ac:dyDescent="0.3">
      <c r="A14" s="9">
        <v>11</v>
      </c>
      <c r="B14" s="9" t="s">
        <v>56</v>
      </c>
      <c r="C14" s="9" t="s">
        <v>74</v>
      </c>
      <c r="D14" s="9" t="s">
        <v>85</v>
      </c>
      <c r="E14" s="9" t="s">
        <v>86</v>
      </c>
      <c r="F14" s="9" t="s">
        <v>55</v>
      </c>
      <c r="G14" s="9" t="s">
        <v>60</v>
      </c>
      <c r="H14" s="16" t="s">
        <v>83</v>
      </c>
      <c r="I14" s="26" t="s">
        <v>84</v>
      </c>
      <c r="J14" s="6"/>
    </row>
    <row r="15" spans="1:10" s="10" customFormat="1" ht="70.349999999999994" customHeight="1" x14ac:dyDescent="0.3">
      <c r="A15" s="9">
        <v>12</v>
      </c>
      <c r="B15" s="9" t="s">
        <v>56</v>
      </c>
      <c r="C15" s="9" t="s">
        <v>74</v>
      </c>
      <c r="D15" s="9" t="s">
        <v>87</v>
      </c>
      <c r="E15" s="9" t="s">
        <v>88</v>
      </c>
      <c r="F15" s="9" t="s">
        <v>55</v>
      </c>
      <c r="G15" s="9" t="s">
        <v>82</v>
      </c>
      <c r="H15" s="16" t="s">
        <v>83</v>
      </c>
      <c r="I15" s="53" t="s">
        <v>84</v>
      </c>
      <c r="J15" s="6"/>
    </row>
    <row r="16" spans="1:10" s="10" customFormat="1" ht="26.4" x14ac:dyDescent="0.3">
      <c r="A16" s="9">
        <v>13</v>
      </c>
      <c r="B16" s="9" t="s">
        <v>56</v>
      </c>
      <c r="C16" s="9" t="s">
        <v>74</v>
      </c>
      <c r="D16" s="9" t="s">
        <v>89</v>
      </c>
      <c r="E16" s="9" t="s">
        <v>90</v>
      </c>
      <c r="F16" s="9" t="s">
        <v>48</v>
      </c>
      <c r="G16" s="9" t="s">
        <v>91</v>
      </c>
      <c r="H16" s="16" t="s">
        <v>92</v>
      </c>
      <c r="I16" s="26" t="s">
        <v>93</v>
      </c>
      <c r="J16" s="6"/>
    </row>
    <row r="17" spans="1:10" s="10" customFormat="1" ht="26.4" x14ac:dyDescent="0.3">
      <c r="A17" s="9">
        <v>14</v>
      </c>
      <c r="B17" s="9" t="s">
        <v>56</v>
      </c>
      <c r="C17" s="9" t="s">
        <v>94</v>
      </c>
      <c r="D17" s="9" t="s">
        <v>95</v>
      </c>
      <c r="E17" s="9" t="s">
        <v>96</v>
      </c>
      <c r="F17" s="9" t="s">
        <v>48</v>
      </c>
      <c r="G17" s="9" t="s">
        <v>91</v>
      </c>
      <c r="H17" s="16" t="s">
        <v>92</v>
      </c>
      <c r="I17" s="26" t="s">
        <v>93</v>
      </c>
      <c r="J17" s="6"/>
    </row>
    <row r="18" spans="1:10" s="10" customFormat="1" ht="14.4" x14ac:dyDescent="0.3">
      <c r="A18" s="9">
        <v>15</v>
      </c>
      <c r="B18" s="9" t="s">
        <v>56</v>
      </c>
      <c r="C18" s="9" t="s">
        <v>57</v>
      </c>
      <c r="D18" s="9" t="s">
        <v>97</v>
      </c>
      <c r="E18" s="9" t="s">
        <v>98</v>
      </c>
      <c r="F18" s="8" t="s">
        <v>77</v>
      </c>
      <c r="G18" s="9" t="s">
        <v>91</v>
      </c>
      <c r="H18" s="17" t="s">
        <v>99</v>
      </c>
      <c r="I18" s="9"/>
      <c r="J18" s="6"/>
    </row>
    <row r="19" spans="1:10" s="10" customFormat="1" ht="26.4" x14ac:dyDescent="0.3">
      <c r="A19" s="9">
        <v>16</v>
      </c>
      <c r="B19" s="9" t="s">
        <v>56</v>
      </c>
      <c r="C19" s="9" t="s">
        <v>57</v>
      </c>
      <c r="D19" s="9" t="s">
        <v>100</v>
      </c>
      <c r="E19" s="9" t="s">
        <v>101</v>
      </c>
      <c r="F19" s="8" t="s">
        <v>77</v>
      </c>
      <c r="G19" s="9" t="s">
        <v>60</v>
      </c>
      <c r="H19" s="17" t="s">
        <v>99</v>
      </c>
      <c r="I19" s="9"/>
      <c r="J19" s="6"/>
    </row>
    <row r="20" spans="1:10" s="10" customFormat="1" ht="26.4" x14ac:dyDescent="0.3">
      <c r="A20" s="9">
        <v>17</v>
      </c>
      <c r="B20" s="9" t="s">
        <v>56</v>
      </c>
      <c r="C20" s="9" t="s">
        <v>94</v>
      </c>
      <c r="D20" s="9" t="s">
        <v>102</v>
      </c>
      <c r="E20" s="9" t="s">
        <v>103</v>
      </c>
      <c r="F20" s="9" t="s">
        <v>48</v>
      </c>
      <c r="G20" s="9" t="s">
        <v>104</v>
      </c>
      <c r="H20" s="17" t="s">
        <v>99</v>
      </c>
      <c r="I20" s="9"/>
      <c r="J20" s="6"/>
    </row>
    <row r="21" spans="1:10" s="10" customFormat="1" ht="26.4" x14ac:dyDescent="0.3">
      <c r="A21" s="9">
        <v>18</v>
      </c>
      <c r="B21" s="9" t="s">
        <v>56</v>
      </c>
      <c r="C21" s="9" t="s">
        <v>74</v>
      </c>
      <c r="D21" s="9" t="s">
        <v>105</v>
      </c>
      <c r="E21" s="9" t="s">
        <v>106</v>
      </c>
      <c r="F21" s="8" t="s">
        <v>77</v>
      </c>
      <c r="G21" s="9" t="s">
        <v>91</v>
      </c>
      <c r="H21" s="16" t="s">
        <v>107</v>
      </c>
      <c r="I21" s="26" t="s">
        <v>108</v>
      </c>
      <c r="J21" s="6"/>
    </row>
    <row r="22" spans="1:10" s="10" customFormat="1" ht="55.35" customHeight="1" x14ac:dyDescent="0.3">
      <c r="A22" s="9">
        <v>19</v>
      </c>
      <c r="B22" s="9" t="s">
        <v>109</v>
      </c>
      <c r="C22" s="5" t="s">
        <v>110</v>
      </c>
      <c r="D22" s="9" t="s">
        <v>111</v>
      </c>
      <c r="E22" s="9" t="s">
        <v>112</v>
      </c>
      <c r="F22" s="8" t="s">
        <v>77</v>
      </c>
      <c r="G22" s="8" t="s">
        <v>91</v>
      </c>
      <c r="H22" s="16" t="s">
        <v>99</v>
      </c>
      <c r="I22" s="9"/>
      <c r="J22" s="8" t="s">
        <v>113</v>
      </c>
    </row>
    <row r="23" spans="1:10" s="10" customFormat="1" ht="52.8" customHeight="1" x14ac:dyDescent="0.3">
      <c r="A23" s="9">
        <v>20</v>
      </c>
      <c r="B23" s="9" t="s">
        <v>109</v>
      </c>
      <c r="C23" s="5" t="s">
        <v>110</v>
      </c>
      <c r="D23" s="9" t="s">
        <v>114</v>
      </c>
      <c r="E23" s="9" t="s">
        <v>115</v>
      </c>
      <c r="F23" s="8" t="s">
        <v>77</v>
      </c>
      <c r="G23" s="8" t="s">
        <v>116</v>
      </c>
      <c r="H23" s="17" t="s">
        <v>99</v>
      </c>
      <c r="I23" s="8"/>
      <c r="J23" s="8" t="s">
        <v>117</v>
      </c>
    </row>
    <row r="24" spans="1:10" s="10" customFormat="1" ht="26.4" x14ac:dyDescent="0.3">
      <c r="A24" s="9">
        <v>21</v>
      </c>
      <c r="B24" s="9" t="s">
        <v>109</v>
      </c>
      <c r="C24" s="5" t="s">
        <v>110</v>
      </c>
      <c r="D24" s="9" t="s">
        <v>118</v>
      </c>
      <c r="E24" s="9" t="s">
        <v>119</v>
      </c>
      <c r="F24" s="9" t="s">
        <v>48</v>
      </c>
      <c r="G24" s="8" t="s">
        <v>91</v>
      </c>
      <c r="H24" s="17" t="s">
        <v>99</v>
      </c>
      <c r="I24" s="9"/>
      <c r="J24" s="6"/>
    </row>
    <row r="25" spans="1:10" s="10" customFormat="1" ht="26.4" x14ac:dyDescent="0.3">
      <c r="A25" s="9">
        <v>22</v>
      </c>
      <c r="B25" s="9" t="s">
        <v>109</v>
      </c>
      <c r="C25" s="5" t="s">
        <v>110</v>
      </c>
      <c r="D25" s="9" t="s">
        <v>120</v>
      </c>
      <c r="E25" s="9" t="s">
        <v>121</v>
      </c>
      <c r="F25" s="8" t="s">
        <v>77</v>
      </c>
      <c r="G25" s="8" t="s">
        <v>91</v>
      </c>
      <c r="H25" s="17" t="s">
        <v>99</v>
      </c>
      <c r="I25" s="9"/>
      <c r="J25" s="6"/>
    </row>
    <row r="26" spans="1:10" s="10" customFormat="1" ht="26.4" x14ac:dyDescent="0.3">
      <c r="A26" s="9">
        <v>23</v>
      </c>
      <c r="B26" s="9" t="s">
        <v>109</v>
      </c>
      <c r="C26" s="5" t="s">
        <v>110</v>
      </c>
      <c r="D26" s="9" t="s">
        <v>122</v>
      </c>
      <c r="E26" s="9" t="s">
        <v>123</v>
      </c>
      <c r="F26" s="9" t="s">
        <v>48</v>
      </c>
      <c r="G26" s="8" t="s">
        <v>91</v>
      </c>
      <c r="H26" s="17" t="s">
        <v>99</v>
      </c>
      <c r="I26" s="9"/>
      <c r="J26" s="6"/>
    </row>
    <row r="27" spans="1:10" s="10" customFormat="1" ht="26.4" x14ac:dyDescent="0.3">
      <c r="A27" s="9">
        <v>24</v>
      </c>
      <c r="B27" s="9" t="s">
        <v>109</v>
      </c>
      <c r="C27" s="5" t="s">
        <v>110</v>
      </c>
      <c r="D27" s="9" t="s">
        <v>124</v>
      </c>
      <c r="E27" s="9" t="s">
        <v>125</v>
      </c>
      <c r="F27" s="9" t="s">
        <v>48</v>
      </c>
      <c r="G27" s="8" t="s">
        <v>91</v>
      </c>
      <c r="H27" s="17" t="s">
        <v>99</v>
      </c>
      <c r="I27" s="9"/>
      <c r="J27" s="6"/>
    </row>
    <row r="28" spans="1:10" s="10" customFormat="1" ht="26.4" x14ac:dyDescent="0.3">
      <c r="A28" s="9">
        <v>25</v>
      </c>
      <c r="B28" s="9" t="s">
        <v>109</v>
      </c>
      <c r="C28" s="5" t="s">
        <v>126</v>
      </c>
      <c r="D28" s="9" t="s">
        <v>127</v>
      </c>
      <c r="E28" s="9" t="s">
        <v>128</v>
      </c>
      <c r="F28" s="9" t="s">
        <v>129</v>
      </c>
      <c r="G28" s="8" t="s">
        <v>91</v>
      </c>
      <c r="H28" s="17" t="s">
        <v>99</v>
      </c>
      <c r="I28" s="8"/>
      <c r="J28" s="6"/>
    </row>
    <row r="29" spans="1:10" s="10" customFormat="1" ht="26.4" x14ac:dyDescent="0.3">
      <c r="A29" s="9">
        <v>26</v>
      </c>
      <c r="B29" s="9" t="s">
        <v>109</v>
      </c>
      <c r="C29" s="5" t="s">
        <v>130</v>
      </c>
      <c r="D29" s="9" t="s">
        <v>131</v>
      </c>
      <c r="E29" s="9" t="s">
        <v>132</v>
      </c>
      <c r="F29" s="9" t="s">
        <v>48</v>
      </c>
      <c r="G29" s="8" t="s">
        <v>133</v>
      </c>
      <c r="H29" s="16" t="s">
        <v>134</v>
      </c>
      <c r="I29" s="30" t="s">
        <v>135</v>
      </c>
      <c r="J29" s="6"/>
    </row>
    <row r="30" spans="1:10" s="10" customFormat="1" ht="26.4" x14ac:dyDescent="0.3">
      <c r="A30" s="9">
        <v>27</v>
      </c>
      <c r="B30" s="9" t="s">
        <v>109</v>
      </c>
      <c r="C30" s="5" t="s">
        <v>130</v>
      </c>
      <c r="D30" s="9" t="s">
        <v>136</v>
      </c>
      <c r="E30" s="9" t="s">
        <v>137</v>
      </c>
      <c r="F30" s="8" t="s">
        <v>77</v>
      </c>
      <c r="G30" s="8" t="s">
        <v>133</v>
      </c>
      <c r="H30" s="16" t="s">
        <v>134</v>
      </c>
      <c r="I30" s="30" t="s">
        <v>135</v>
      </c>
      <c r="J30" s="6"/>
    </row>
    <row r="31" spans="1:10" s="10" customFormat="1" ht="39.6" x14ac:dyDescent="0.3">
      <c r="A31" s="9">
        <v>28</v>
      </c>
      <c r="B31" s="9" t="s">
        <v>109</v>
      </c>
      <c r="C31" s="5" t="s">
        <v>126</v>
      </c>
      <c r="D31" s="9" t="s">
        <v>138</v>
      </c>
      <c r="E31" s="9" t="s">
        <v>139</v>
      </c>
      <c r="F31" s="8" t="s">
        <v>77</v>
      </c>
      <c r="G31" s="8" t="s">
        <v>91</v>
      </c>
      <c r="H31" s="17" t="s">
        <v>99</v>
      </c>
      <c r="I31" s="8"/>
      <c r="J31" s="6"/>
    </row>
    <row r="32" spans="1:10" s="10" customFormat="1" ht="39.6" x14ac:dyDescent="0.3">
      <c r="A32" s="9">
        <v>29</v>
      </c>
      <c r="B32" s="9" t="s">
        <v>109</v>
      </c>
      <c r="C32" s="5" t="s">
        <v>140</v>
      </c>
      <c r="D32" s="9" t="s">
        <v>141</v>
      </c>
      <c r="E32" s="9" t="s">
        <v>142</v>
      </c>
      <c r="F32" s="9" t="s">
        <v>48</v>
      </c>
      <c r="G32" s="8" t="s">
        <v>91</v>
      </c>
      <c r="H32" s="18" t="s">
        <v>143</v>
      </c>
      <c r="I32" s="27" t="s">
        <v>144</v>
      </c>
      <c r="J32" s="6"/>
    </row>
    <row r="33" spans="1:10" s="10" customFormat="1" ht="39.6" x14ac:dyDescent="0.3">
      <c r="A33" s="9">
        <v>30</v>
      </c>
      <c r="B33" s="9" t="s">
        <v>109</v>
      </c>
      <c r="C33" s="5" t="s">
        <v>140</v>
      </c>
      <c r="D33" s="9" t="s">
        <v>145</v>
      </c>
      <c r="E33" s="9" t="s">
        <v>146</v>
      </c>
      <c r="F33" s="9" t="s">
        <v>48</v>
      </c>
      <c r="G33" s="8" t="s">
        <v>91</v>
      </c>
      <c r="H33" s="18" t="s">
        <v>143</v>
      </c>
      <c r="I33" s="27" t="s">
        <v>144</v>
      </c>
      <c r="J33" s="6"/>
    </row>
    <row r="34" spans="1:10" s="10" customFormat="1" ht="14.4" x14ac:dyDescent="0.3">
      <c r="A34" s="9">
        <v>31</v>
      </c>
      <c r="B34" s="9" t="s">
        <v>147</v>
      </c>
      <c r="C34" s="9" t="s">
        <v>148</v>
      </c>
      <c r="D34" s="8" t="s">
        <v>149</v>
      </c>
      <c r="E34" s="8" t="s">
        <v>150</v>
      </c>
      <c r="F34" s="8" t="s">
        <v>77</v>
      </c>
      <c r="G34" s="8" t="s">
        <v>91</v>
      </c>
      <c r="H34" s="18" t="s">
        <v>99</v>
      </c>
      <c r="I34" s="27"/>
      <c r="J34" s="6"/>
    </row>
    <row r="35" spans="1:10" s="10" customFormat="1" ht="26.4" x14ac:dyDescent="0.3">
      <c r="A35" s="9">
        <v>32</v>
      </c>
      <c r="B35" s="9" t="s">
        <v>147</v>
      </c>
      <c r="C35" s="9" t="s">
        <v>148</v>
      </c>
      <c r="D35" s="8" t="s">
        <v>151</v>
      </c>
      <c r="E35" s="8" t="s">
        <v>152</v>
      </c>
      <c r="F35" s="8" t="s">
        <v>77</v>
      </c>
      <c r="G35" s="8" t="s">
        <v>133</v>
      </c>
      <c r="H35" s="18" t="s">
        <v>153</v>
      </c>
      <c r="I35" s="26" t="s">
        <v>154</v>
      </c>
      <c r="J35" s="6"/>
    </row>
    <row r="36" spans="1:10" s="10" customFormat="1" ht="28.8" x14ac:dyDescent="0.3">
      <c r="A36" s="9">
        <v>33</v>
      </c>
      <c r="B36" s="9" t="s">
        <v>147</v>
      </c>
      <c r="C36" s="9" t="s">
        <v>148</v>
      </c>
      <c r="D36" s="8" t="s">
        <v>155</v>
      </c>
      <c r="E36" s="8" t="s">
        <v>156</v>
      </c>
      <c r="F36" s="9" t="s">
        <v>48</v>
      </c>
      <c r="G36" s="8" t="s">
        <v>133</v>
      </c>
      <c r="H36" s="17" t="s">
        <v>321</v>
      </c>
      <c r="I36" s="81" t="s">
        <v>281</v>
      </c>
      <c r="J36" s="6"/>
    </row>
    <row r="37" spans="1:10" s="10" customFormat="1" ht="14.4" x14ac:dyDescent="0.3">
      <c r="A37" s="9">
        <v>34</v>
      </c>
      <c r="B37" s="9" t="s">
        <v>147</v>
      </c>
      <c r="C37" s="9" t="s">
        <v>157</v>
      </c>
      <c r="D37" s="8" t="s">
        <v>158</v>
      </c>
      <c r="E37" s="8" t="s">
        <v>159</v>
      </c>
      <c r="F37" s="8" t="s">
        <v>77</v>
      </c>
      <c r="G37" s="8" t="s">
        <v>91</v>
      </c>
      <c r="H37" s="17" t="s">
        <v>99</v>
      </c>
      <c r="I37" s="9"/>
      <c r="J37" s="6"/>
    </row>
    <row r="38" spans="1:10" s="10" customFormat="1" ht="26.4" x14ac:dyDescent="0.3">
      <c r="A38" s="9">
        <v>35</v>
      </c>
      <c r="B38" s="9" t="s">
        <v>147</v>
      </c>
      <c r="C38" s="9" t="s">
        <v>157</v>
      </c>
      <c r="D38" s="8" t="s">
        <v>160</v>
      </c>
      <c r="E38" s="8" t="s">
        <v>161</v>
      </c>
      <c r="F38" s="8" t="s">
        <v>77</v>
      </c>
      <c r="G38" s="8" t="s">
        <v>162</v>
      </c>
      <c r="H38" s="17" t="s">
        <v>99</v>
      </c>
      <c r="I38" s="8"/>
      <c r="J38" s="6"/>
    </row>
    <row r="39" spans="1:10" s="10" customFormat="1" ht="26.4" x14ac:dyDescent="0.3">
      <c r="A39" s="9">
        <v>36</v>
      </c>
      <c r="B39" s="9" t="s">
        <v>147</v>
      </c>
      <c r="C39" s="9" t="s">
        <v>163</v>
      </c>
      <c r="D39" s="8" t="s">
        <v>164</v>
      </c>
      <c r="E39" s="8" t="s">
        <v>165</v>
      </c>
      <c r="F39" s="8" t="s">
        <v>77</v>
      </c>
      <c r="G39" s="8" t="s">
        <v>166</v>
      </c>
      <c r="H39" s="17" t="s">
        <v>99</v>
      </c>
      <c r="I39" s="8"/>
      <c r="J39" s="6"/>
    </row>
    <row r="40" spans="1:10" s="10" customFormat="1" ht="14.4" x14ac:dyDescent="0.3">
      <c r="A40" s="9">
        <v>37</v>
      </c>
      <c r="B40" s="9" t="s">
        <v>147</v>
      </c>
      <c r="C40" s="9" t="s">
        <v>157</v>
      </c>
      <c r="D40" s="8" t="s">
        <v>167</v>
      </c>
      <c r="E40" s="8" t="s">
        <v>168</v>
      </c>
      <c r="F40" s="8" t="s">
        <v>77</v>
      </c>
      <c r="G40" s="8" t="s">
        <v>91</v>
      </c>
      <c r="H40" s="17" t="s">
        <v>99</v>
      </c>
      <c r="I40" s="8"/>
      <c r="J40" s="6"/>
    </row>
    <row r="41" spans="1:10" s="10" customFormat="1" ht="14.4" x14ac:dyDescent="0.3">
      <c r="A41" s="9">
        <v>38</v>
      </c>
      <c r="B41" s="9" t="s">
        <v>147</v>
      </c>
      <c r="C41" s="9" t="s">
        <v>157</v>
      </c>
      <c r="D41" s="8" t="s">
        <v>169</v>
      </c>
      <c r="E41" s="8" t="s">
        <v>170</v>
      </c>
      <c r="F41" s="8" t="s">
        <v>77</v>
      </c>
      <c r="G41" s="8" t="s">
        <v>171</v>
      </c>
      <c r="H41" s="17" t="s">
        <v>99</v>
      </c>
      <c r="I41" s="8"/>
      <c r="J41" s="6"/>
    </row>
    <row r="42" spans="1:10" s="10" customFormat="1" ht="39.6" x14ac:dyDescent="0.3">
      <c r="A42" s="9">
        <v>39</v>
      </c>
      <c r="B42" s="8" t="s">
        <v>172</v>
      </c>
      <c r="C42" s="8" t="s">
        <v>173</v>
      </c>
      <c r="D42" s="8" t="s">
        <v>174</v>
      </c>
      <c r="E42" s="8" t="s">
        <v>175</v>
      </c>
      <c r="F42" s="8" t="s">
        <v>77</v>
      </c>
      <c r="G42" s="8" t="s">
        <v>91</v>
      </c>
      <c r="H42" s="17" t="s">
        <v>99</v>
      </c>
      <c r="I42" s="8"/>
      <c r="J42" s="6"/>
    </row>
    <row r="43" spans="1:10" s="10" customFormat="1" ht="26.4" x14ac:dyDescent="0.3">
      <c r="A43" s="9">
        <v>40</v>
      </c>
      <c r="B43" s="8" t="s">
        <v>172</v>
      </c>
      <c r="C43" s="8" t="s">
        <v>176</v>
      </c>
      <c r="D43" s="8" t="s">
        <v>177</v>
      </c>
      <c r="E43" s="8" t="s">
        <v>178</v>
      </c>
      <c r="F43" s="8" t="s">
        <v>77</v>
      </c>
      <c r="G43" s="8" t="s">
        <v>179</v>
      </c>
      <c r="H43" s="17" t="s">
        <v>99</v>
      </c>
      <c r="I43" s="8"/>
      <c r="J43" s="6"/>
    </row>
    <row r="44" spans="1:10" s="10" customFormat="1" ht="39.6" x14ac:dyDescent="0.3">
      <c r="A44" s="9">
        <v>41</v>
      </c>
      <c r="B44" s="8" t="s">
        <v>172</v>
      </c>
      <c r="C44" s="8" t="s">
        <v>180</v>
      </c>
      <c r="D44" s="8" t="s">
        <v>181</v>
      </c>
      <c r="E44" s="8" t="s">
        <v>182</v>
      </c>
      <c r="F44" s="8" t="s">
        <v>77</v>
      </c>
      <c r="G44" s="8" t="s">
        <v>82</v>
      </c>
      <c r="H44" s="17" t="s">
        <v>99</v>
      </c>
      <c r="I44" s="8"/>
      <c r="J44" s="6"/>
    </row>
    <row r="45" spans="1:10" s="10" customFormat="1" ht="52.8" x14ac:dyDescent="0.3">
      <c r="A45" s="9">
        <v>42</v>
      </c>
      <c r="B45" s="8" t="s">
        <v>172</v>
      </c>
      <c r="C45" s="8" t="s">
        <v>180</v>
      </c>
      <c r="D45" s="8" t="s">
        <v>183</v>
      </c>
      <c r="E45" s="8" t="s">
        <v>184</v>
      </c>
      <c r="F45" s="8" t="s">
        <v>77</v>
      </c>
      <c r="G45" s="8" t="s">
        <v>91</v>
      </c>
      <c r="H45" s="17" t="s">
        <v>99</v>
      </c>
      <c r="I45" s="8"/>
      <c r="J45" s="6"/>
    </row>
    <row r="46" spans="1:10" s="10" customFormat="1" ht="39.6" x14ac:dyDescent="0.3">
      <c r="A46" s="9">
        <v>43</v>
      </c>
      <c r="B46" s="8" t="s">
        <v>172</v>
      </c>
      <c r="C46" s="8" t="s">
        <v>185</v>
      </c>
      <c r="D46" s="8" t="s">
        <v>186</v>
      </c>
      <c r="E46" s="8" t="s">
        <v>187</v>
      </c>
      <c r="F46" s="8" t="s">
        <v>77</v>
      </c>
      <c r="G46" s="8" t="s">
        <v>49</v>
      </c>
      <c r="H46" s="17" t="s">
        <v>99</v>
      </c>
      <c r="I46" s="8"/>
      <c r="J46" s="6"/>
    </row>
    <row r="47" spans="1:10" s="10" customFormat="1" ht="39.6" x14ac:dyDescent="0.3">
      <c r="A47" s="9">
        <v>44</v>
      </c>
      <c r="B47" s="8" t="s">
        <v>172</v>
      </c>
      <c r="C47" s="8" t="s">
        <v>176</v>
      </c>
      <c r="D47" s="8" t="s">
        <v>188</v>
      </c>
      <c r="E47" s="8" t="s">
        <v>189</v>
      </c>
      <c r="F47" s="8" t="s">
        <v>77</v>
      </c>
      <c r="G47" s="8" t="s">
        <v>65</v>
      </c>
      <c r="H47" s="17" t="s">
        <v>99</v>
      </c>
      <c r="I47" s="8"/>
      <c r="J47" s="6"/>
    </row>
    <row r="48" spans="1:10" s="10" customFormat="1" ht="39.6" x14ac:dyDescent="0.3">
      <c r="A48" s="9">
        <v>45</v>
      </c>
      <c r="B48" s="8" t="s">
        <v>172</v>
      </c>
      <c r="C48" s="8" t="s">
        <v>180</v>
      </c>
      <c r="D48" s="8" t="s">
        <v>190</v>
      </c>
      <c r="E48" s="8" t="s">
        <v>191</v>
      </c>
      <c r="F48" s="8" t="s">
        <v>77</v>
      </c>
      <c r="G48" s="8" t="s">
        <v>49</v>
      </c>
      <c r="H48" s="17" t="s">
        <v>99</v>
      </c>
      <c r="I48" s="9"/>
      <c r="J48" s="6"/>
    </row>
  </sheetData>
  <hyperlinks>
    <hyperlink ref="I35" r:id="rId1" location="9.44/51.5015/-0.3819" xr:uid="{D9295047-E2F6-41AE-8216-E109983A34B7}"/>
    <hyperlink ref="I32" r:id="rId2" xr:uid="{744890AD-8896-4ED8-B7C7-F587E026939B}"/>
    <hyperlink ref="I33" r:id="rId3" xr:uid="{A88071FF-36DC-451C-9876-BA69AA8C5EDC}"/>
    <hyperlink ref="I17" r:id="rId4" xr:uid="{C4FCE9B6-0660-4B57-B6F6-C84A8FB4FFC0}"/>
    <hyperlink ref="I16" r:id="rId5" xr:uid="{6E63210A-E35B-4C43-8A70-83DBF6C22C5D}"/>
    <hyperlink ref="I29" r:id="rId6" xr:uid="{E57E618F-1FBF-430C-9235-7069F82F2AE1}"/>
    <hyperlink ref="I30" r:id="rId7" xr:uid="{B4320907-5FC4-4384-8D9C-B1AF58CC9BB4}"/>
    <hyperlink ref="I21" r:id="rId8" xr:uid="{BCCEC993-4B4F-4904-AACB-D692D7AEF3E4}"/>
    <hyperlink ref="I13" r:id="rId9" xr:uid="{855AC9B7-80CA-44C5-A57D-D6808F72CB4A}"/>
    <hyperlink ref="I15" r:id="rId10" xr:uid="{B0C1C4C1-FA06-47E4-A9FC-A0435DCE2321}"/>
    <hyperlink ref="I14" r:id="rId11" xr:uid="{21562B14-5A8F-4CB0-AC8D-A9B9401EEEA5}"/>
    <hyperlink ref="I4" r:id="rId12" xr:uid="{B129C69D-AAAF-4937-A73B-826DC16EFBB9}"/>
    <hyperlink ref="I36" r:id="rId13" xr:uid="{435CAAE6-7509-4E44-82C7-493833DE522C}"/>
  </hyperlinks>
  <pageMargins left="0.7" right="0.7" top="0.75" bottom="0.75" header="0.3" footer="0.3"/>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EEB95-B051-4BDD-83CE-39D715D2977E}">
  <dimension ref="A1:L11"/>
  <sheetViews>
    <sheetView zoomScale="70" zoomScaleNormal="70" workbookViewId="0">
      <pane ySplit="3" topLeftCell="A4" activePane="bottomLeft" state="frozen"/>
      <selection activeCell="L30" sqref="L30"/>
      <selection pane="bottomLeft" activeCell="E10" sqref="E10"/>
    </sheetView>
  </sheetViews>
  <sheetFormatPr defaultColWidth="9.21875" defaultRowHeight="14.4" x14ac:dyDescent="0.3"/>
  <cols>
    <col min="1" max="1" width="11.5546875" customWidth="1"/>
    <col min="2" max="2" width="12.5546875" customWidth="1"/>
    <col min="3" max="3" width="20.77734375" customWidth="1"/>
    <col min="4" max="11" width="16.77734375" customWidth="1"/>
    <col min="12" max="12" width="50.77734375" customWidth="1"/>
  </cols>
  <sheetData>
    <row r="1" spans="1:12" ht="21" x14ac:dyDescent="0.3">
      <c r="A1" s="3" t="s">
        <v>4</v>
      </c>
    </row>
    <row r="3" spans="1:12" s="1" customFormat="1" ht="72" customHeight="1" x14ac:dyDescent="0.3">
      <c r="A3" s="21" t="s">
        <v>192</v>
      </c>
      <c r="B3" s="21" t="s">
        <v>37</v>
      </c>
      <c r="C3" s="21" t="s">
        <v>38</v>
      </c>
      <c r="D3" s="21" t="s">
        <v>193</v>
      </c>
      <c r="E3" s="21" t="s">
        <v>194</v>
      </c>
      <c r="F3" s="21" t="s">
        <v>195</v>
      </c>
      <c r="G3" s="11" t="s">
        <v>196</v>
      </c>
      <c r="H3" s="11" t="s">
        <v>197</v>
      </c>
      <c r="I3" s="11" t="s">
        <v>198</v>
      </c>
      <c r="J3" s="11" t="s">
        <v>199</v>
      </c>
      <c r="K3" s="21" t="s">
        <v>200</v>
      </c>
      <c r="L3" s="21" t="s">
        <v>201</v>
      </c>
    </row>
    <row r="4" spans="1:12" s="1" customFormat="1" ht="101.55" customHeight="1" x14ac:dyDescent="0.3">
      <c r="A4" s="28">
        <v>2024</v>
      </c>
      <c r="B4" s="8" t="s">
        <v>46</v>
      </c>
      <c r="C4" s="8" t="s">
        <v>47</v>
      </c>
      <c r="D4" s="32">
        <v>2022</v>
      </c>
      <c r="E4" s="51">
        <v>0.378</v>
      </c>
      <c r="F4" s="51">
        <v>0.34200000000000003</v>
      </c>
      <c r="G4" s="51">
        <v>0.34899999999999998</v>
      </c>
      <c r="H4" s="51">
        <v>0.27400000000000002</v>
      </c>
      <c r="I4" s="51">
        <v>0.375</v>
      </c>
      <c r="J4" s="34">
        <v>0.41</v>
      </c>
      <c r="K4" s="32" t="s">
        <v>202</v>
      </c>
      <c r="L4" s="31" t="s">
        <v>203</v>
      </c>
    </row>
    <row r="5" spans="1:12" s="2" customFormat="1" ht="96" customHeight="1" x14ac:dyDescent="0.3">
      <c r="A5" s="28">
        <v>2024</v>
      </c>
      <c r="B5" s="35" t="s">
        <v>53</v>
      </c>
      <c r="C5" s="8" t="s">
        <v>54</v>
      </c>
      <c r="D5" s="32">
        <v>2022</v>
      </c>
      <c r="E5" s="36">
        <v>264.7</v>
      </c>
      <c r="F5" s="36">
        <v>288.7</v>
      </c>
      <c r="G5" s="36">
        <v>312.89999999999998</v>
      </c>
      <c r="H5" s="36">
        <v>316.5</v>
      </c>
      <c r="I5" s="52">
        <v>345</v>
      </c>
      <c r="J5" s="36">
        <v>288</v>
      </c>
      <c r="K5" s="36" t="s">
        <v>202</v>
      </c>
      <c r="L5" s="31" t="s">
        <v>203</v>
      </c>
    </row>
    <row r="6" spans="1:12" ht="92.4" x14ac:dyDescent="0.3">
      <c r="A6" s="28">
        <v>2024</v>
      </c>
      <c r="B6" s="8" t="s">
        <v>46</v>
      </c>
      <c r="C6" s="8" t="s">
        <v>47</v>
      </c>
      <c r="D6" s="32">
        <v>2023</v>
      </c>
      <c r="E6" s="51">
        <v>0.33400000000000002</v>
      </c>
      <c r="F6" s="51">
        <v>0.34200000000000003</v>
      </c>
      <c r="G6" s="51">
        <v>0.33200000000000002</v>
      </c>
      <c r="H6" s="51">
        <v>0.25900000000000001</v>
      </c>
      <c r="I6" s="51">
        <v>0.36799999999999999</v>
      </c>
      <c r="J6" s="34">
        <v>0.41</v>
      </c>
      <c r="K6" s="32" t="s">
        <v>202</v>
      </c>
      <c r="L6" s="31" t="s">
        <v>203</v>
      </c>
    </row>
    <row r="7" spans="1:12" ht="92.4" x14ac:dyDescent="0.3">
      <c r="A7" s="28">
        <v>2024</v>
      </c>
      <c r="B7" s="35" t="s">
        <v>53</v>
      </c>
      <c r="C7" s="8" t="s">
        <v>54</v>
      </c>
      <c r="D7" s="32">
        <v>2023</v>
      </c>
      <c r="E7" s="36">
        <v>255.5</v>
      </c>
      <c r="F7" s="36">
        <v>288.7</v>
      </c>
      <c r="G7" s="36">
        <v>296.89999999999998</v>
      </c>
      <c r="H7" s="52">
        <v>296</v>
      </c>
      <c r="I7" s="36">
        <v>324.3</v>
      </c>
      <c r="J7" s="36">
        <v>288</v>
      </c>
      <c r="K7" s="36" t="s">
        <v>202</v>
      </c>
      <c r="L7" s="31" t="s">
        <v>203</v>
      </c>
    </row>
    <row r="8" spans="1:12" ht="92.4" x14ac:dyDescent="0.3">
      <c r="A8" s="28">
        <v>2025</v>
      </c>
      <c r="B8" s="8" t="s">
        <v>46</v>
      </c>
      <c r="C8" s="8" t="s">
        <v>47</v>
      </c>
      <c r="D8" s="32">
        <v>2024</v>
      </c>
      <c r="E8" s="51">
        <v>0.28199999999999997</v>
      </c>
      <c r="F8" s="51">
        <v>0.34200000000000003</v>
      </c>
      <c r="G8" s="51">
        <v>0.33700000000000002</v>
      </c>
      <c r="H8" s="51">
        <v>0.26700000000000002</v>
      </c>
      <c r="I8" s="51">
        <v>0.373</v>
      </c>
      <c r="J8" s="34">
        <v>0.41</v>
      </c>
      <c r="K8" s="32" t="s">
        <v>202</v>
      </c>
      <c r="L8" s="31" t="s">
        <v>203</v>
      </c>
    </row>
    <row r="9" spans="1:12" ht="92.4" x14ac:dyDescent="0.3">
      <c r="A9" s="28">
        <v>2025</v>
      </c>
      <c r="B9" s="35" t="s">
        <v>53</v>
      </c>
      <c r="C9" s="8" t="s">
        <v>54</v>
      </c>
      <c r="D9" s="32">
        <v>2024</v>
      </c>
      <c r="E9" s="36">
        <v>237.6</v>
      </c>
      <c r="F9" s="36">
        <v>288.7</v>
      </c>
      <c r="G9" s="36">
        <v>295</v>
      </c>
      <c r="H9" s="52">
        <v>291.39999999999998</v>
      </c>
      <c r="I9" s="36">
        <v>325.2</v>
      </c>
      <c r="J9" s="36">
        <v>288</v>
      </c>
      <c r="K9" s="36" t="s">
        <v>202</v>
      </c>
      <c r="L9" s="31" t="s">
        <v>203</v>
      </c>
    </row>
    <row r="10" spans="1:12" ht="105.6" x14ac:dyDescent="0.3">
      <c r="A10" s="28">
        <v>2026</v>
      </c>
      <c r="B10" s="8" t="s">
        <v>46</v>
      </c>
      <c r="C10" s="8" t="s">
        <v>47</v>
      </c>
      <c r="D10" s="32">
        <v>2025</v>
      </c>
      <c r="E10" s="51">
        <v>0.32900000000000001</v>
      </c>
      <c r="F10" s="51">
        <v>0.34200000000000003</v>
      </c>
      <c r="G10" s="51">
        <v>0.35</v>
      </c>
      <c r="H10" s="51">
        <v>0.27700000000000002</v>
      </c>
      <c r="I10" s="51">
        <v>0.373</v>
      </c>
      <c r="J10" s="34">
        <v>0.41</v>
      </c>
      <c r="K10" s="32" t="s">
        <v>202</v>
      </c>
      <c r="L10" s="31" t="s">
        <v>284</v>
      </c>
    </row>
    <row r="11" spans="1:12" ht="52.8" x14ac:dyDescent="0.3">
      <c r="A11" s="28">
        <v>2026</v>
      </c>
      <c r="B11" s="35" t="s">
        <v>53</v>
      </c>
      <c r="C11" s="8" t="s">
        <v>54</v>
      </c>
      <c r="D11" s="32">
        <v>2025</v>
      </c>
      <c r="E11" s="36">
        <v>241.5</v>
      </c>
      <c r="F11" s="36">
        <v>288.7</v>
      </c>
      <c r="G11" s="36">
        <v>291.5</v>
      </c>
      <c r="H11" s="52">
        <v>287.39999999999998</v>
      </c>
      <c r="I11" s="36">
        <v>319.89999999999998</v>
      </c>
      <c r="J11" s="36">
        <v>288</v>
      </c>
      <c r="K11" s="36" t="s">
        <v>202</v>
      </c>
      <c r="L11" s="31" t="s">
        <v>285</v>
      </c>
    </row>
  </sheetData>
  <phoneticPr fontId="10"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0DEAD-FB3A-4930-A9D5-BBE002C2B171}">
  <dimension ref="A1:L50"/>
  <sheetViews>
    <sheetView zoomScale="70" zoomScaleNormal="70" workbookViewId="0">
      <selection activeCell="H8" sqref="H8"/>
    </sheetView>
  </sheetViews>
  <sheetFormatPr defaultColWidth="8.77734375" defaultRowHeight="16.350000000000001" customHeight="1" x14ac:dyDescent="0.3"/>
  <cols>
    <col min="1" max="2" width="12.5546875" customWidth="1"/>
    <col min="3" max="3" width="39" customWidth="1"/>
    <col min="4" max="9" width="16.5546875" customWidth="1"/>
    <col min="10" max="10" width="23" customWidth="1"/>
    <col min="11" max="11" width="26" customWidth="1"/>
    <col min="12" max="12" width="61.5546875" customWidth="1"/>
    <col min="13" max="13" width="50.77734375" customWidth="1"/>
  </cols>
  <sheetData>
    <row r="1" spans="1:12" ht="21" x14ac:dyDescent="0.3">
      <c r="A1" s="3" t="s">
        <v>5</v>
      </c>
    </row>
    <row r="3" spans="1:12" s="37" customFormat="1" ht="66" x14ac:dyDescent="0.3">
      <c r="A3" s="21" t="s">
        <v>192</v>
      </c>
      <c r="B3" s="21" t="s">
        <v>37</v>
      </c>
      <c r="C3" s="21" t="s">
        <v>38</v>
      </c>
      <c r="D3" s="21" t="s">
        <v>193</v>
      </c>
      <c r="E3" s="21" t="s">
        <v>194</v>
      </c>
      <c r="F3" s="21" t="s">
        <v>195</v>
      </c>
      <c r="G3" s="11" t="s">
        <v>196</v>
      </c>
      <c r="H3" s="11" t="s">
        <v>197</v>
      </c>
      <c r="I3" s="11" t="s">
        <v>198</v>
      </c>
      <c r="J3" s="11" t="s">
        <v>199</v>
      </c>
      <c r="K3" s="21" t="s">
        <v>200</v>
      </c>
      <c r="L3" s="21" t="s">
        <v>201</v>
      </c>
    </row>
    <row r="4" spans="1:12" s="38" customFormat="1" ht="16.350000000000001" customHeight="1" x14ac:dyDescent="0.3">
      <c r="A4" s="28">
        <v>2024</v>
      </c>
      <c r="B4" s="9" t="s">
        <v>58</v>
      </c>
      <c r="C4" s="29" t="s">
        <v>59</v>
      </c>
      <c r="D4" s="32">
        <v>2023</v>
      </c>
      <c r="E4" s="39">
        <v>0.39</v>
      </c>
      <c r="F4" s="39">
        <v>0.33</v>
      </c>
      <c r="G4" s="39">
        <v>0.41</v>
      </c>
      <c r="H4" s="39">
        <v>0.52</v>
      </c>
      <c r="I4" s="39">
        <v>0.37</v>
      </c>
      <c r="J4" s="39">
        <v>0.4</v>
      </c>
      <c r="K4" s="39">
        <v>0.42</v>
      </c>
      <c r="L4" s="9" t="s">
        <v>204</v>
      </c>
    </row>
    <row r="5" spans="1:12" s="38" customFormat="1" ht="16.350000000000001" customHeight="1" x14ac:dyDescent="0.3">
      <c r="A5" s="28">
        <v>2024</v>
      </c>
      <c r="B5" s="9" t="s">
        <v>63</v>
      </c>
      <c r="C5" s="29" t="s">
        <v>64</v>
      </c>
      <c r="D5" s="32">
        <v>2023</v>
      </c>
      <c r="E5" s="39">
        <v>0.28999999999999998</v>
      </c>
      <c r="F5" s="39">
        <v>0.36</v>
      </c>
      <c r="G5" s="39">
        <v>0.25</v>
      </c>
      <c r="H5" s="39">
        <v>0.27</v>
      </c>
      <c r="I5" s="39">
        <v>0.22</v>
      </c>
      <c r="J5" s="39">
        <v>0.28999999999999998</v>
      </c>
      <c r="K5" s="39">
        <v>0.31</v>
      </c>
      <c r="L5" s="9" t="s">
        <v>205</v>
      </c>
    </row>
    <row r="6" spans="1:12" s="38" customFormat="1" ht="16.350000000000001" customHeight="1" x14ac:dyDescent="0.3">
      <c r="A6" s="28">
        <v>2024</v>
      </c>
      <c r="B6" s="9" t="s">
        <v>66</v>
      </c>
      <c r="C6" s="29" t="s">
        <v>67</v>
      </c>
      <c r="D6" s="28">
        <v>2023</v>
      </c>
      <c r="E6" s="39">
        <v>0.68</v>
      </c>
      <c r="F6" s="39">
        <v>0.69</v>
      </c>
      <c r="G6" s="39">
        <v>0.65</v>
      </c>
      <c r="H6" s="39">
        <v>0.79</v>
      </c>
      <c r="I6" s="39">
        <v>0.57999999999999996</v>
      </c>
      <c r="J6" s="39">
        <v>0.69</v>
      </c>
      <c r="K6" s="39">
        <v>0.73</v>
      </c>
      <c r="L6" s="9" t="s">
        <v>206</v>
      </c>
    </row>
    <row r="7" spans="1:12" s="38" customFormat="1" ht="16.350000000000001" customHeight="1" x14ac:dyDescent="0.3">
      <c r="A7" s="28">
        <v>2024</v>
      </c>
      <c r="B7" s="9" t="s">
        <v>69</v>
      </c>
      <c r="C7" s="29" t="s">
        <v>70</v>
      </c>
      <c r="D7" s="28">
        <v>2023</v>
      </c>
      <c r="E7" s="39">
        <v>0.3</v>
      </c>
      <c r="F7" s="39">
        <v>0.31</v>
      </c>
      <c r="G7" s="39">
        <v>0.33</v>
      </c>
      <c r="H7" s="39">
        <v>0.42</v>
      </c>
      <c r="I7" s="39">
        <v>0.31</v>
      </c>
      <c r="J7" s="39">
        <v>0.32</v>
      </c>
      <c r="K7" s="39">
        <v>0.48</v>
      </c>
      <c r="L7" s="9" t="s">
        <v>207</v>
      </c>
    </row>
    <row r="8" spans="1:12" s="38" customFormat="1" ht="16.350000000000001" customHeight="1" x14ac:dyDescent="0.3">
      <c r="A8" s="28">
        <v>2024</v>
      </c>
      <c r="B8" s="9" t="s">
        <v>71</v>
      </c>
      <c r="C8" s="29" t="s">
        <v>72</v>
      </c>
      <c r="D8" s="28">
        <v>2023</v>
      </c>
      <c r="E8" s="39">
        <v>0.14000000000000001</v>
      </c>
      <c r="F8" s="39">
        <v>0.06</v>
      </c>
      <c r="G8" s="39">
        <v>0.14000000000000001</v>
      </c>
      <c r="H8" s="39">
        <v>0.47</v>
      </c>
      <c r="I8" s="39">
        <v>0.14000000000000001</v>
      </c>
      <c r="J8" s="39">
        <v>0.18</v>
      </c>
      <c r="K8" s="39">
        <v>0.43</v>
      </c>
      <c r="L8" s="9" t="s">
        <v>208</v>
      </c>
    </row>
    <row r="9" spans="1:12" s="38" customFormat="1" ht="16.350000000000001" customHeight="1" x14ac:dyDescent="0.3">
      <c r="A9" s="28">
        <v>2024</v>
      </c>
      <c r="B9" s="9" t="s">
        <v>75</v>
      </c>
      <c r="C9" s="29" t="s">
        <v>76</v>
      </c>
      <c r="D9" s="28">
        <v>2022</v>
      </c>
      <c r="E9" s="28">
        <v>962</v>
      </c>
      <c r="F9" s="28">
        <v>1024</v>
      </c>
      <c r="G9" s="28">
        <v>1163</v>
      </c>
      <c r="H9" s="28">
        <v>628</v>
      </c>
      <c r="I9" s="28">
        <v>1154</v>
      </c>
      <c r="J9" s="28">
        <v>954</v>
      </c>
      <c r="K9" s="28">
        <v>901</v>
      </c>
      <c r="L9" s="9" t="s">
        <v>209</v>
      </c>
    </row>
    <row r="10" spans="1:12" s="38" customFormat="1" ht="16.350000000000001" customHeight="1" x14ac:dyDescent="0.3">
      <c r="A10" s="28">
        <v>2024</v>
      </c>
      <c r="B10" s="9" t="s">
        <v>78</v>
      </c>
      <c r="C10" s="29" t="s">
        <v>79</v>
      </c>
      <c r="D10" s="28">
        <v>2022</v>
      </c>
      <c r="E10" s="40">
        <v>105595</v>
      </c>
      <c r="F10" s="40">
        <v>105656</v>
      </c>
      <c r="G10" s="40">
        <v>109265</v>
      </c>
      <c r="H10" s="40">
        <v>49733</v>
      </c>
      <c r="I10" s="40">
        <v>102232</v>
      </c>
      <c r="J10" s="40">
        <v>91774</v>
      </c>
      <c r="K10" s="40">
        <v>84048</v>
      </c>
      <c r="L10" s="9" t="s">
        <v>210</v>
      </c>
    </row>
    <row r="11" spans="1:12" s="38" customFormat="1" ht="16.350000000000001" customHeight="1" x14ac:dyDescent="0.3">
      <c r="A11" s="28">
        <v>2024</v>
      </c>
      <c r="B11" s="9" t="s">
        <v>80</v>
      </c>
      <c r="C11" s="29" t="s">
        <v>81</v>
      </c>
      <c r="D11" s="28">
        <v>2022</v>
      </c>
      <c r="E11" s="28">
        <v>31.88</v>
      </c>
      <c r="F11" s="28">
        <v>44.75</v>
      </c>
      <c r="G11" s="28" t="s">
        <v>202</v>
      </c>
      <c r="H11" s="28" t="s">
        <v>202</v>
      </c>
      <c r="I11" s="28" t="s">
        <v>202</v>
      </c>
      <c r="J11" s="28">
        <v>31.13</v>
      </c>
      <c r="K11" s="28">
        <v>10</v>
      </c>
      <c r="L11" s="9" t="s">
        <v>211</v>
      </c>
    </row>
    <row r="12" spans="1:12" s="38" customFormat="1" ht="16.350000000000001" customHeight="1" x14ac:dyDescent="0.3">
      <c r="A12" s="28">
        <v>2024</v>
      </c>
      <c r="B12" s="9" t="s">
        <v>85</v>
      </c>
      <c r="C12" s="29" t="s">
        <v>86</v>
      </c>
      <c r="D12" s="28">
        <v>2022</v>
      </c>
      <c r="E12" s="28">
        <v>10.15</v>
      </c>
      <c r="F12" s="28">
        <v>19.8</v>
      </c>
      <c r="G12" s="28" t="s">
        <v>202</v>
      </c>
      <c r="H12" s="28" t="s">
        <v>202</v>
      </c>
      <c r="I12" s="28" t="s">
        <v>202</v>
      </c>
      <c r="J12" s="28">
        <v>9.77</v>
      </c>
      <c r="K12" s="28">
        <v>5</v>
      </c>
      <c r="L12" s="9" t="s">
        <v>211</v>
      </c>
    </row>
    <row r="13" spans="1:12" s="38" customFormat="1" ht="16.350000000000001" customHeight="1" x14ac:dyDescent="0.3">
      <c r="A13" s="28">
        <v>2024</v>
      </c>
      <c r="B13" s="9" t="s">
        <v>87</v>
      </c>
      <c r="C13" s="29" t="s">
        <v>88</v>
      </c>
      <c r="D13" s="28">
        <v>2022</v>
      </c>
      <c r="E13" s="28">
        <v>20.18</v>
      </c>
      <c r="F13" s="28">
        <v>23.25</v>
      </c>
      <c r="G13" s="28" t="s">
        <v>202</v>
      </c>
      <c r="H13" s="28" t="s">
        <v>202</v>
      </c>
      <c r="I13" s="28" t="s">
        <v>202</v>
      </c>
      <c r="J13" s="28">
        <v>19.86</v>
      </c>
      <c r="K13" s="28">
        <v>15</v>
      </c>
      <c r="L13" s="9" t="s">
        <v>211</v>
      </c>
    </row>
    <row r="14" spans="1:12" s="38" customFormat="1" ht="16.350000000000001" customHeight="1" x14ac:dyDescent="0.3">
      <c r="A14" s="28">
        <v>2024</v>
      </c>
      <c r="B14" s="9" t="s">
        <v>89</v>
      </c>
      <c r="C14" s="29" t="s">
        <v>90</v>
      </c>
      <c r="D14" s="28">
        <v>2024</v>
      </c>
      <c r="E14" s="39">
        <v>0.12</v>
      </c>
      <c r="F14" s="39">
        <v>0.09</v>
      </c>
      <c r="G14" s="39">
        <v>0.19</v>
      </c>
      <c r="H14" s="39">
        <v>0.33</v>
      </c>
      <c r="I14" s="39">
        <v>0.21</v>
      </c>
      <c r="J14" s="28" t="s">
        <v>202</v>
      </c>
      <c r="K14" s="28" t="s">
        <v>202</v>
      </c>
      <c r="L14" s="9" t="s">
        <v>212</v>
      </c>
    </row>
    <row r="15" spans="1:12" s="38" customFormat="1" ht="16.350000000000001" customHeight="1" x14ac:dyDescent="0.3">
      <c r="A15" s="28">
        <v>2024</v>
      </c>
      <c r="B15" s="9" t="s">
        <v>95</v>
      </c>
      <c r="C15" s="29" t="s">
        <v>96</v>
      </c>
      <c r="D15" s="28">
        <v>2023</v>
      </c>
      <c r="E15" s="39">
        <v>0.33</v>
      </c>
      <c r="F15" s="39">
        <v>0</v>
      </c>
      <c r="G15" s="39">
        <v>0.15</v>
      </c>
      <c r="H15" s="39">
        <v>0.23</v>
      </c>
      <c r="I15" s="39">
        <v>0.18</v>
      </c>
      <c r="J15" s="39">
        <v>0.36</v>
      </c>
      <c r="K15" s="39">
        <v>0.5</v>
      </c>
      <c r="L15" s="9" t="s">
        <v>213</v>
      </c>
    </row>
    <row r="16" spans="1:12" s="38" customFormat="1" ht="16.350000000000001" customHeight="1" x14ac:dyDescent="0.3">
      <c r="A16" s="28">
        <v>2024</v>
      </c>
      <c r="B16" s="9" t="s">
        <v>97</v>
      </c>
      <c r="C16" s="29" t="s">
        <v>98</v>
      </c>
      <c r="D16" s="28">
        <v>2024</v>
      </c>
      <c r="E16" s="28">
        <v>144</v>
      </c>
      <c r="F16" s="28">
        <v>59</v>
      </c>
      <c r="G16" s="28" t="s">
        <v>202</v>
      </c>
      <c r="H16" s="28" t="s">
        <v>202</v>
      </c>
      <c r="I16" s="28" t="s">
        <v>202</v>
      </c>
      <c r="J16" s="28">
        <v>154</v>
      </c>
      <c r="K16" s="28">
        <v>204</v>
      </c>
      <c r="L16" s="9" t="s">
        <v>214</v>
      </c>
    </row>
    <row r="17" spans="1:12" s="38" customFormat="1" ht="16.350000000000001" customHeight="1" x14ac:dyDescent="0.3">
      <c r="A17" s="28">
        <v>2024</v>
      </c>
      <c r="B17" s="9" t="s">
        <v>100</v>
      </c>
      <c r="C17" s="29" t="s">
        <v>101</v>
      </c>
      <c r="D17" s="28">
        <v>2024</v>
      </c>
      <c r="E17" s="28">
        <v>864</v>
      </c>
      <c r="F17" s="28">
        <v>354</v>
      </c>
      <c r="G17" s="28" t="s">
        <v>202</v>
      </c>
      <c r="H17" s="28" t="s">
        <v>202</v>
      </c>
      <c r="I17" s="28" t="s">
        <v>202</v>
      </c>
      <c r="J17" s="28">
        <v>924</v>
      </c>
      <c r="K17" s="28">
        <v>1224</v>
      </c>
      <c r="L17" s="9" t="s">
        <v>215</v>
      </c>
    </row>
    <row r="18" spans="1:12" s="38" customFormat="1" ht="16.350000000000001" customHeight="1" x14ac:dyDescent="0.3">
      <c r="A18" s="28">
        <v>2024</v>
      </c>
      <c r="B18" s="9" t="s">
        <v>102</v>
      </c>
      <c r="C18" s="29" t="s">
        <v>103</v>
      </c>
      <c r="D18" s="28">
        <v>2024</v>
      </c>
      <c r="E18" s="39">
        <v>0.48</v>
      </c>
      <c r="F18" s="39">
        <v>0.47</v>
      </c>
      <c r="G18" s="28" t="s">
        <v>202</v>
      </c>
      <c r="H18" s="28" t="s">
        <v>202</v>
      </c>
      <c r="I18" s="28" t="s">
        <v>202</v>
      </c>
      <c r="J18" s="39">
        <v>0.52</v>
      </c>
      <c r="K18" s="39">
        <v>0.75</v>
      </c>
      <c r="L18" s="9" t="s">
        <v>216</v>
      </c>
    </row>
    <row r="19" spans="1:12" s="38" customFormat="1" ht="16.350000000000001" customHeight="1" x14ac:dyDescent="0.3">
      <c r="A19" s="28">
        <v>2024</v>
      </c>
      <c r="B19" s="9" t="s">
        <v>105</v>
      </c>
      <c r="C19" s="29" t="s">
        <v>106</v>
      </c>
      <c r="D19" s="28">
        <v>2023</v>
      </c>
      <c r="E19" s="28">
        <v>941</v>
      </c>
      <c r="F19" s="28">
        <v>207</v>
      </c>
      <c r="G19" s="28">
        <v>705</v>
      </c>
      <c r="H19" s="28">
        <v>791</v>
      </c>
      <c r="I19" s="28">
        <v>309</v>
      </c>
      <c r="J19" s="28" t="s">
        <v>202</v>
      </c>
      <c r="K19" s="28">
        <v>1784</v>
      </c>
      <c r="L19" s="9" t="s">
        <v>217</v>
      </c>
    </row>
    <row r="20" spans="1:12" ht="16.350000000000001" customHeight="1" x14ac:dyDescent="0.3">
      <c r="A20" s="28">
        <v>2024</v>
      </c>
      <c r="B20" s="9" t="s">
        <v>80</v>
      </c>
      <c r="C20" s="29" t="s">
        <v>81</v>
      </c>
      <c r="D20" s="28">
        <v>2023</v>
      </c>
      <c r="E20" s="28">
        <v>27.65</v>
      </c>
      <c r="F20" s="28">
        <v>44.75</v>
      </c>
      <c r="G20" s="28" t="s">
        <v>202</v>
      </c>
      <c r="H20" s="28" t="s">
        <v>202</v>
      </c>
      <c r="I20" s="28" t="s">
        <v>202</v>
      </c>
      <c r="J20" s="28">
        <v>31.13</v>
      </c>
      <c r="K20" s="28">
        <v>10</v>
      </c>
      <c r="L20" s="9" t="s">
        <v>211</v>
      </c>
    </row>
    <row r="21" spans="1:12" ht="16.350000000000001" customHeight="1" x14ac:dyDescent="0.3">
      <c r="A21" s="28">
        <v>2024</v>
      </c>
      <c r="B21" s="9" t="s">
        <v>85</v>
      </c>
      <c r="C21" s="29" t="s">
        <v>86</v>
      </c>
      <c r="D21" s="28">
        <v>2023</v>
      </c>
      <c r="E21" s="28">
        <v>10.7</v>
      </c>
      <c r="F21" s="28">
        <v>19.8</v>
      </c>
      <c r="G21" s="28" t="s">
        <v>202</v>
      </c>
      <c r="H21" s="28" t="s">
        <v>202</v>
      </c>
      <c r="I21" s="28" t="s">
        <v>202</v>
      </c>
      <c r="J21" s="28">
        <v>9.77</v>
      </c>
      <c r="K21" s="28">
        <v>5</v>
      </c>
      <c r="L21" s="9" t="s">
        <v>211</v>
      </c>
    </row>
    <row r="22" spans="1:12" ht="62.55" customHeight="1" x14ac:dyDescent="0.3">
      <c r="A22" s="28">
        <v>2024</v>
      </c>
      <c r="B22" s="9" t="s">
        <v>87</v>
      </c>
      <c r="C22" s="29" t="s">
        <v>88</v>
      </c>
      <c r="D22" s="28">
        <v>2023</v>
      </c>
      <c r="E22" s="28">
        <v>18.100000000000001</v>
      </c>
      <c r="F22" s="28">
        <v>23.25</v>
      </c>
      <c r="G22" s="28" t="s">
        <v>202</v>
      </c>
      <c r="H22" s="28" t="s">
        <v>202</v>
      </c>
      <c r="I22" s="28" t="s">
        <v>202</v>
      </c>
      <c r="J22" s="28">
        <v>19.86</v>
      </c>
      <c r="K22" s="28">
        <v>15</v>
      </c>
      <c r="L22" s="9" t="s">
        <v>211</v>
      </c>
    </row>
    <row r="23" spans="1:12" ht="28.05" customHeight="1" x14ac:dyDescent="0.3">
      <c r="A23" s="28">
        <v>2025</v>
      </c>
      <c r="B23" s="9" t="s">
        <v>58</v>
      </c>
      <c r="C23" s="29" t="s">
        <v>59</v>
      </c>
      <c r="D23" s="28">
        <v>2024</v>
      </c>
      <c r="E23" s="39">
        <v>0.42</v>
      </c>
      <c r="F23" s="39">
        <v>0.33</v>
      </c>
      <c r="G23" s="39">
        <v>0.43</v>
      </c>
      <c r="H23" s="39">
        <v>0.47</v>
      </c>
      <c r="I23" s="39">
        <v>0.4</v>
      </c>
      <c r="J23" s="39">
        <v>0.42</v>
      </c>
      <c r="K23" s="39">
        <v>0.42</v>
      </c>
      <c r="L23" s="9" t="s">
        <v>218</v>
      </c>
    </row>
    <row r="24" spans="1:12" ht="31.5" customHeight="1" x14ac:dyDescent="0.3">
      <c r="A24" s="28">
        <v>2025</v>
      </c>
      <c r="B24" s="9" t="s">
        <v>63</v>
      </c>
      <c r="C24" s="29" t="s">
        <v>64</v>
      </c>
      <c r="D24" s="28">
        <v>2024</v>
      </c>
      <c r="E24" s="39">
        <v>0.27</v>
      </c>
      <c r="F24" s="39">
        <v>0.36</v>
      </c>
      <c r="G24" s="39">
        <v>0.23</v>
      </c>
      <c r="H24" s="39">
        <v>0.34</v>
      </c>
      <c r="I24" s="39">
        <v>0.2</v>
      </c>
      <c r="J24" s="39">
        <v>0.28999999999999998</v>
      </c>
      <c r="K24" s="39">
        <v>0.31</v>
      </c>
      <c r="L24" s="9" t="s">
        <v>219</v>
      </c>
    </row>
    <row r="25" spans="1:12" ht="16.350000000000001" customHeight="1" x14ac:dyDescent="0.3">
      <c r="A25" s="28">
        <v>2025</v>
      </c>
      <c r="B25" s="9" t="s">
        <v>66</v>
      </c>
      <c r="C25" s="29" t="s">
        <v>67</v>
      </c>
      <c r="D25" s="28">
        <v>2024</v>
      </c>
      <c r="E25" s="39">
        <v>0.69</v>
      </c>
      <c r="F25" s="39">
        <v>0.69</v>
      </c>
      <c r="G25" s="39">
        <v>0.66</v>
      </c>
      <c r="H25" s="39">
        <v>0.81</v>
      </c>
      <c r="I25" s="39">
        <v>0.6</v>
      </c>
      <c r="J25" s="39">
        <v>0.7</v>
      </c>
      <c r="K25" s="39">
        <v>0.73</v>
      </c>
      <c r="L25" s="9" t="s">
        <v>220</v>
      </c>
    </row>
    <row r="26" spans="1:12" ht="16.350000000000001" customHeight="1" x14ac:dyDescent="0.3">
      <c r="A26" s="28">
        <v>2025</v>
      </c>
      <c r="B26" s="9" t="s">
        <v>69</v>
      </c>
      <c r="C26" s="29" t="s">
        <v>70</v>
      </c>
      <c r="D26" s="28">
        <v>2024</v>
      </c>
      <c r="E26" s="39">
        <v>0.28999999999999998</v>
      </c>
      <c r="F26" s="39">
        <v>0.31</v>
      </c>
      <c r="G26" s="39">
        <v>0.34</v>
      </c>
      <c r="H26" s="39">
        <v>0.42</v>
      </c>
      <c r="I26" s="39">
        <v>0.28999999999999998</v>
      </c>
      <c r="J26" s="39">
        <v>0.37</v>
      </c>
      <c r="K26" s="39">
        <v>0.48</v>
      </c>
      <c r="L26" s="9" t="s">
        <v>221</v>
      </c>
    </row>
    <row r="27" spans="1:12" ht="16.350000000000001" customHeight="1" x14ac:dyDescent="0.3">
      <c r="A27" s="28">
        <v>2025</v>
      </c>
      <c r="B27" s="9" t="s">
        <v>71</v>
      </c>
      <c r="C27" s="29" t="s">
        <v>72</v>
      </c>
      <c r="D27" s="28">
        <v>2024</v>
      </c>
      <c r="E27" s="39">
        <v>0.14000000000000001</v>
      </c>
      <c r="F27" s="39">
        <v>0.06</v>
      </c>
      <c r="G27" s="39">
        <v>0.16</v>
      </c>
      <c r="H27" s="39">
        <v>0.51</v>
      </c>
      <c r="I27" s="39">
        <v>0.16</v>
      </c>
      <c r="J27" s="39">
        <v>0.25</v>
      </c>
      <c r="K27" s="39">
        <v>0.43</v>
      </c>
      <c r="L27" s="9" t="s">
        <v>222</v>
      </c>
    </row>
    <row r="28" spans="1:12" ht="16.350000000000001" customHeight="1" x14ac:dyDescent="0.3">
      <c r="A28" s="28">
        <v>2025</v>
      </c>
      <c r="B28" s="9" t="s">
        <v>75</v>
      </c>
      <c r="C28" s="29" t="s">
        <v>76</v>
      </c>
      <c r="D28" s="28">
        <v>2023</v>
      </c>
      <c r="E28" s="28">
        <v>970</v>
      </c>
      <c r="F28" s="28">
        <v>1024</v>
      </c>
      <c r="G28" s="28">
        <v>1168</v>
      </c>
      <c r="H28" s="28">
        <v>632</v>
      </c>
      <c r="I28" s="28">
        <v>1160</v>
      </c>
      <c r="J28" s="28">
        <v>939</v>
      </c>
      <c r="K28" s="28">
        <v>901</v>
      </c>
      <c r="L28" s="9" t="s">
        <v>223</v>
      </c>
    </row>
    <row r="29" spans="1:12" ht="16.350000000000001" customHeight="1" x14ac:dyDescent="0.3">
      <c r="A29" s="28">
        <v>2025</v>
      </c>
      <c r="B29" s="9" t="s">
        <v>78</v>
      </c>
      <c r="C29" s="29" t="s">
        <v>79</v>
      </c>
      <c r="D29" s="28">
        <v>2023</v>
      </c>
      <c r="E29" s="40">
        <v>106020</v>
      </c>
      <c r="F29" s="40">
        <v>105656</v>
      </c>
      <c r="G29" s="40">
        <v>108729</v>
      </c>
      <c r="H29" s="40">
        <v>57383</v>
      </c>
      <c r="I29" s="40">
        <v>110863</v>
      </c>
      <c r="J29" s="40">
        <v>89566</v>
      </c>
      <c r="K29" s="40">
        <v>84048</v>
      </c>
      <c r="L29" s="9" t="s">
        <v>224</v>
      </c>
    </row>
    <row r="30" spans="1:12" ht="29.1" customHeight="1" x14ac:dyDescent="0.3">
      <c r="A30" s="28">
        <v>2025</v>
      </c>
      <c r="B30" s="9" t="s">
        <v>80</v>
      </c>
      <c r="C30" s="29" t="s">
        <v>81</v>
      </c>
      <c r="D30" s="28">
        <v>2024</v>
      </c>
      <c r="E30" s="28">
        <v>24.7</v>
      </c>
      <c r="F30" s="28">
        <v>44.75</v>
      </c>
      <c r="G30" s="28" t="s">
        <v>202</v>
      </c>
      <c r="H30" s="28" t="s">
        <v>202</v>
      </c>
      <c r="I30" s="28" t="s">
        <v>202</v>
      </c>
      <c r="J30" s="28" t="s">
        <v>202</v>
      </c>
      <c r="K30" s="28">
        <v>10</v>
      </c>
      <c r="L30" s="9" t="s">
        <v>225</v>
      </c>
    </row>
    <row r="31" spans="1:12" ht="28.05" customHeight="1" x14ac:dyDescent="0.3">
      <c r="A31" s="28">
        <v>2025</v>
      </c>
      <c r="B31" s="9" t="s">
        <v>85</v>
      </c>
      <c r="C31" s="29" t="s">
        <v>86</v>
      </c>
      <c r="D31" s="28">
        <v>2024</v>
      </c>
      <c r="E31" s="28">
        <v>8.6999999999999993</v>
      </c>
      <c r="F31" s="28">
        <v>19.8</v>
      </c>
      <c r="G31" s="28" t="s">
        <v>202</v>
      </c>
      <c r="H31" s="28" t="s">
        <v>202</v>
      </c>
      <c r="I31" s="28" t="s">
        <v>202</v>
      </c>
      <c r="J31" s="28" t="s">
        <v>202</v>
      </c>
      <c r="K31" s="28">
        <v>5</v>
      </c>
      <c r="L31" s="9" t="s">
        <v>225</v>
      </c>
    </row>
    <row r="32" spans="1:12" ht="26.1" customHeight="1" x14ac:dyDescent="0.3">
      <c r="A32" s="28">
        <v>2025</v>
      </c>
      <c r="B32" s="9" t="s">
        <v>87</v>
      </c>
      <c r="C32" s="29" t="s">
        <v>88</v>
      </c>
      <c r="D32" s="28">
        <v>2024</v>
      </c>
      <c r="E32" s="28">
        <v>17.8</v>
      </c>
      <c r="F32" s="28">
        <v>23.25</v>
      </c>
      <c r="G32" s="28" t="s">
        <v>202</v>
      </c>
      <c r="H32" s="28" t="s">
        <v>202</v>
      </c>
      <c r="I32" s="28" t="s">
        <v>202</v>
      </c>
      <c r="J32" s="28" t="s">
        <v>202</v>
      </c>
      <c r="K32" s="28">
        <v>15</v>
      </c>
      <c r="L32" s="9" t="s">
        <v>225</v>
      </c>
    </row>
    <row r="33" spans="1:12" ht="28.5" customHeight="1" x14ac:dyDescent="0.3">
      <c r="A33" s="28">
        <v>2025</v>
      </c>
      <c r="B33" s="9" t="s">
        <v>89</v>
      </c>
      <c r="C33" s="29" t="s">
        <v>90</v>
      </c>
      <c r="D33" s="28">
        <v>2025</v>
      </c>
      <c r="E33" s="39">
        <v>0.12</v>
      </c>
      <c r="F33" s="39">
        <v>0.09</v>
      </c>
      <c r="G33" s="39">
        <v>0.18</v>
      </c>
      <c r="H33" s="39">
        <v>0.33</v>
      </c>
      <c r="I33" s="39">
        <v>0.21</v>
      </c>
      <c r="J33" s="28" t="s">
        <v>202</v>
      </c>
      <c r="K33" s="28" t="s">
        <v>202</v>
      </c>
      <c r="L33" s="9" t="s">
        <v>226</v>
      </c>
    </row>
    <row r="34" spans="1:12" ht="30" customHeight="1" x14ac:dyDescent="0.3">
      <c r="A34" s="28">
        <v>2025</v>
      </c>
      <c r="B34" s="9" t="s">
        <v>95</v>
      </c>
      <c r="C34" s="29" t="s">
        <v>96</v>
      </c>
      <c r="D34" s="28">
        <v>2025</v>
      </c>
      <c r="E34" s="39">
        <v>0.36</v>
      </c>
      <c r="F34" s="39">
        <v>0</v>
      </c>
      <c r="G34" s="39">
        <v>0.17</v>
      </c>
      <c r="H34" s="39">
        <v>0.27</v>
      </c>
      <c r="I34" s="39">
        <v>0.2</v>
      </c>
      <c r="J34" s="39">
        <v>0.36</v>
      </c>
      <c r="K34" s="39">
        <v>0.5</v>
      </c>
      <c r="L34" s="9" t="s">
        <v>227</v>
      </c>
    </row>
    <row r="35" spans="1:12" ht="28.5" customHeight="1" x14ac:dyDescent="0.3">
      <c r="A35" s="28">
        <v>2025</v>
      </c>
      <c r="B35" s="9" t="s">
        <v>97</v>
      </c>
      <c r="C35" s="29" t="s">
        <v>98</v>
      </c>
      <c r="D35" s="28">
        <v>2025</v>
      </c>
      <c r="E35" s="28">
        <v>153</v>
      </c>
      <c r="F35" s="28">
        <v>59</v>
      </c>
      <c r="G35" s="28" t="s">
        <v>202</v>
      </c>
      <c r="H35" s="28" t="s">
        <v>202</v>
      </c>
      <c r="I35" s="28" t="s">
        <v>202</v>
      </c>
      <c r="J35" s="28">
        <v>223</v>
      </c>
      <c r="K35" s="28" t="s">
        <v>202</v>
      </c>
      <c r="L35" s="9" t="s">
        <v>228</v>
      </c>
    </row>
    <row r="36" spans="1:12" ht="25.95" customHeight="1" x14ac:dyDescent="0.3">
      <c r="A36" s="28">
        <v>2025</v>
      </c>
      <c r="B36" s="9" t="s">
        <v>100</v>
      </c>
      <c r="C36" s="29" t="s">
        <v>101</v>
      </c>
      <c r="D36" s="28">
        <v>2025</v>
      </c>
      <c r="E36" s="28">
        <v>918</v>
      </c>
      <c r="F36" s="28">
        <v>354</v>
      </c>
      <c r="G36" s="28" t="s">
        <v>202</v>
      </c>
      <c r="H36" s="28" t="s">
        <v>202</v>
      </c>
      <c r="I36" s="28" t="s">
        <v>202</v>
      </c>
      <c r="J36" s="28" t="s">
        <v>202</v>
      </c>
      <c r="K36" s="28" t="s">
        <v>202</v>
      </c>
      <c r="L36" s="9" t="s">
        <v>229</v>
      </c>
    </row>
    <row r="37" spans="1:12" ht="27" customHeight="1" x14ac:dyDescent="0.3">
      <c r="A37" s="28">
        <v>2025</v>
      </c>
      <c r="B37" s="9" t="s">
        <v>102</v>
      </c>
      <c r="C37" s="29" t="s">
        <v>103</v>
      </c>
      <c r="D37" s="28">
        <v>2025</v>
      </c>
      <c r="E37" s="39">
        <v>0.53</v>
      </c>
      <c r="F37" s="39">
        <v>0.47</v>
      </c>
      <c r="G37" s="28" t="s">
        <v>202</v>
      </c>
      <c r="H37" s="28" t="s">
        <v>202</v>
      </c>
      <c r="I37" s="28" t="s">
        <v>202</v>
      </c>
      <c r="J37" s="39">
        <v>0.56999999999999995</v>
      </c>
      <c r="K37" s="39">
        <v>0.75</v>
      </c>
      <c r="L37" s="9" t="s">
        <v>230</v>
      </c>
    </row>
    <row r="38" spans="1:12" ht="27.6" customHeight="1" x14ac:dyDescent="0.3">
      <c r="A38" s="28">
        <v>2025</v>
      </c>
      <c r="B38" s="9" t="s">
        <v>105</v>
      </c>
      <c r="C38" s="29" t="s">
        <v>106</v>
      </c>
      <c r="D38" s="28">
        <v>2024</v>
      </c>
      <c r="E38" s="28">
        <v>1166</v>
      </c>
      <c r="F38" s="28">
        <v>207</v>
      </c>
      <c r="G38" s="28">
        <v>1056</v>
      </c>
      <c r="H38" s="28">
        <v>1033</v>
      </c>
      <c r="I38" s="28">
        <v>524</v>
      </c>
      <c r="J38" s="28">
        <v>1256</v>
      </c>
      <c r="K38" s="28">
        <v>1784</v>
      </c>
      <c r="L38" s="9" t="s">
        <v>217</v>
      </c>
    </row>
    <row r="39" spans="1:12" ht="28.05" customHeight="1" x14ac:dyDescent="0.3">
      <c r="A39" s="28">
        <v>2026</v>
      </c>
      <c r="B39" s="9" t="s">
        <v>58</v>
      </c>
      <c r="C39" s="29" t="s">
        <v>59</v>
      </c>
      <c r="D39" s="28">
        <v>2025</v>
      </c>
      <c r="E39" s="41">
        <v>0.39623539357612847</v>
      </c>
      <c r="F39" s="39">
        <v>0.33</v>
      </c>
      <c r="G39" s="41">
        <v>0.39900000000000002</v>
      </c>
      <c r="H39" s="41">
        <v>0.499</v>
      </c>
      <c r="I39" s="41">
        <v>0.36</v>
      </c>
      <c r="J39" s="28" t="s">
        <v>202</v>
      </c>
      <c r="K39" s="39">
        <v>0.42</v>
      </c>
      <c r="L39" s="9" t="s">
        <v>286</v>
      </c>
    </row>
    <row r="40" spans="1:12" ht="31.5" customHeight="1" x14ac:dyDescent="0.3">
      <c r="A40" s="28">
        <v>2026</v>
      </c>
      <c r="B40" s="9" t="s">
        <v>63</v>
      </c>
      <c r="C40" s="29" t="s">
        <v>64</v>
      </c>
      <c r="D40" s="28">
        <v>2025</v>
      </c>
      <c r="E40" s="41">
        <v>0.313590699026359</v>
      </c>
      <c r="F40" s="39">
        <v>0.36</v>
      </c>
      <c r="G40" s="41">
        <v>0.25700000000000001</v>
      </c>
      <c r="H40" s="41">
        <v>0.308</v>
      </c>
      <c r="I40" s="41">
        <v>0.23200000000000001</v>
      </c>
      <c r="J40" s="28" t="s">
        <v>202</v>
      </c>
      <c r="K40" s="39">
        <v>0.31</v>
      </c>
      <c r="L40" s="9" t="s">
        <v>287</v>
      </c>
    </row>
    <row r="41" spans="1:12" ht="16.350000000000001" customHeight="1" x14ac:dyDescent="0.3">
      <c r="A41" s="28">
        <v>2026</v>
      </c>
      <c r="B41" s="9" t="s">
        <v>66</v>
      </c>
      <c r="C41" s="29" t="s">
        <v>67</v>
      </c>
      <c r="D41" s="28">
        <v>2025</v>
      </c>
      <c r="E41" s="39">
        <v>0.71</v>
      </c>
      <c r="F41" s="39">
        <v>0.69</v>
      </c>
      <c r="G41" s="41">
        <v>0.65600000000000003</v>
      </c>
      <c r="H41" s="82">
        <v>0.80400000000000005</v>
      </c>
      <c r="I41" s="82">
        <v>0.58199999999999996</v>
      </c>
      <c r="J41" s="28" t="s">
        <v>202</v>
      </c>
      <c r="K41" s="39">
        <v>0.73</v>
      </c>
      <c r="L41" s="9" t="s">
        <v>288</v>
      </c>
    </row>
    <row r="42" spans="1:12" ht="16.350000000000001" customHeight="1" x14ac:dyDescent="0.3">
      <c r="A42" s="28">
        <v>2026</v>
      </c>
      <c r="B42" s="9" t="s">
        <v>69</v>
      </c>
      <c r="C42" s="29" t="s">
        <v>70</v>
      </c>
      <c r="D42" s="28">
        <v>2025</v>
      </c>
      <c r="E42" s="39">
        <v>0.37</v>
      </c>
      <c r="F42" s="39">
        <v>0.31</v>
      </c>
      <c r="G42" s="39">
        <v>0.39</v>
      </c>
      <c r="H42" s="39">
        <v>0.49</v>
      </c>
      <c r="I42" s="39">
        <v>0.36</v>
      </c>
      <c r="J42" s="28" t="s">
        <v>202</v>
      </c>
      <c r="K42" s="39">
        <v>0.48</v>
      </c>
      <c r="L42" s="9" t="s">
        <v>289</v>
      </c>
    </row>
    <row r="43" spans="1:12" ht="16.350000000000001" customHeight="1" x14ac:dyDescent="0.3">
      <c r="A43" s="28">
        <v>2026</v>
      </c>
      <c r="B43" s="9" t="s">
        <v>71</v>
      </c>
      <c r="C43" s="29" t="s">
        <v>72</v>
      </c>
      <c r="D43" s="28">
        <v>2025</v>
      </c>
      <c r="E43" s="39">
        <v>0.14000000000000001</v>
      </c>
      <c r="F43" s="39">
        <v>0.06</v>
      </c>
      <c r="G43" s="39">
        <v>0.17</v>
      </c>
      <c r="H43" s="39">
        <v>0.53</v>
      </c>
      <c r="I43" s="39">
        <v>0.17</v>
      </c>
      <c r="J43" s="28" t="s">
        <v>202</v>
      </c>
      <c r="K43" s="39">
        <v>0.43</v>
      </c>
      <c r="L43" s="9" t="s">
        <v>290</v>
      </c>
    </row>
    <row r="44" spans="1:12" ht="16.350000000000001" customHeight="1" x14ac:dyDescent="0.3">
      <c r="A44" s="28">
        <v>2026</v>
      </c>
      <c r="B44" s="9" t="s">
        <v>75</v>
      </c>
      <c r="C44" s="29" t="s">
        <v>76</v>
      </c>
      <c r="D44" s="28">
        <v>2024</v>
      </c>
      <c r="E44" s="83">
        <v>966.9</v>
      </c>
      <c r="F44" s="28">
        <v>1024</v>
      </c>
      <c r="G44" s="40">
        <v>1182</v>
      </c>
      <c r="H44" s="28">
        <v>641</v>
      </c>
      <c r="I44" s="40">
        <v>1174</v>
      </c>
      <c r="J44" s="28" t="s">
        <v>202</v>
      </c>
      <c r="K44" s="28">
        <v>901</v>
      </c>
      <c r="L44" s="9" t="s">
        <v>292</v>
      </c>
    </row>
    <row r="45" spans="1:12" ht="16.350000000000001" customHeight="1" x14ac:dyDescent="0.3">
      <c r="A45" s="28">
        <v>2026</v>
      </c>
      <c r="B45" s="9" t="s">
        <v>78</v>
      </c>
      <c r="C45" s="29" t="s">
        <v>79</v>
      </c>
      <c r="D45" s="28">
        <v>2024</v>
      </c>
      <c r="E45" s="40">
        <v>106797</v>
      </c>
      <c r="F45" s="40">
        <v>105656</v>
      </c>
      <c r="G45" s="40">
        <v>109674</v>
      </c>
      <c r="H45" s="40">
        <v>57904</v>
      </c>
      <c r="I45" s="40">
        <v>111471</v>
      </c>
      <c r="J45" s="28" t="s">
        <v>202</v>
      </c>
      <c r="K45" s="40">
        <v>84048</v>
      </c>
      <c r="L45" s="9" t="s">
        <v>291</v>
      </c>
    </row>
    <row r="46" spans="1:12" ht="28.5" customHeight="1" x14ac:dyDescent="0.3">
      <c r="A46" s="28">
        <v>2026</v>
      </c>
      <c r="B46" s="9" t="s">
        <v>89</v>
      </c>
      <c r="C46" s="29" t="s">
        <v>90</v>
      </c>
      <c r="D46" s="28">
        <v>2026</v>
      </c>
      <c r="E46" s="39">
        <v>0.12</v>
      </c>
      <c r="F46" s="39">
        <v>0.09</v>
      </c>
      <c r="G46" s="39">
        <v>0.18533333330000001</v>
      </c>
      <c r="H46" s="39">
        <v>0.34178571429999999</v>
      </c>
      <c r="I46" s="39">
        <v>0.21666666670000001</v>
      </c>
      <c r="J46" s="28" t="s">
        <v>202</v>
      </c>
      <c r="K46" s="28" t="s">
        <v>202</v>
      </c>
      <c r="L46" s="9" t="s">
        <v>293</v>
      </c>
    </row>
    <row r="47" spans="1:12" ht="30" customHeight="1" x14ac:dyDescent="0.3">
      <c r="A47" s="28">
        <v>2026</v>
      </c>
      <c r="B47" s="9" t="s">
        <v>95</v>
      </c>
      <c r="C47" s="29" t="s">
        <v>96</v>
      </c>
      <c r="D47" s="28">
        <v>2026</v>
      </c>
      <c r="E47" s="41">
        <v>0.374</v>
      </c>
      <c r="F47" s="41">
        <v>0</v>
      </c>
      <c r="G47" s="41">
        <v>0.21333332999999999</v>
      </c>
      <c r="H47" s="41">
        <v>0.31671428569999999</v>
      </c>
      <c r="I47" s="41">
        <v>0.245</v>
      </c>
      <c r="J47" s="39" t="s">
        <v>202</v>
      </c>
      <c r="K47" s="39">
        <v>0.5</v>
      </c>
      <c r="L47" s="9" t="s">
        <v>294</v>
      </c>
    </row>
    <row r="48" spans="1:12" ht="28.5" customHeight="1" x14ac:dyDescent="0.3">
      <c r="A48" s="28">
        <v>2026</v>
      </c>
      <c r="B48" s="9" t="s">
        <v>97</v>
      </c>
      <c r="C48" s="29" t="s">
        <v>98</v>
      </c>
      <c r="D48" s="28">
        <v>2026</v>
      </c>
      <c r="E48" s="28">
        <v>233</v>
      </c>
      <c r="F48" s="28">
        <v>59</v>
      </c>
      <c r="G48" s="28" t="s">
        <v>202</v>
      </c>
      <c r="H48" s="28" t="s">
        <v>202</v>
      </c>
      <c r="I48" s="28" t="s">
        <v>202</v>
      </c>
      <c r="J48" s="28" t="s">
        <v>202</v>
      </c>
      <c r="K48" s="28" t="s">
        <v>202</v>
      </c>
      <c r="L48" s="9" t="s">
        <v>295</v>
      </c>
    </row>
    <row r="49" spans="1:12" ht="26.1" customHeight="1" x14ac:dyDescent="0.3">
      <c r="A49" s="28">
        <v>2026</v>
      </c>
      <c r="B49" s="9" t="s">
        <v>100</v>
      </c>
      <c r="C49" s="29" t="s">
        <v>101</v>
      </c>
      <c r="D49" s="28">
        <v>2026</v>
      </c>
      <c r="E49" s="28">
        <v>962</v>
      </c>
      <c r="F49" s="28">
        <v>354</v>
      </c>
      <c r="G49" s="28" t="s">
        <v>202</v>
      </c>
      <c r="H49" s="28" t="s">
        <v>202</v>
      </c>
      <c r="I49" s="28" t="s">
        <v>202</v>
      </c>
      <c r="J49" s="28" t="s">
        <v>202</v>
      </c>
      <c r="K49" s="28" t="s">
        <v>202</v>
      </c>
      <c r="L49" s="9" t="s">
        <v>296</v>
      </c>
    </row>
    <row r="50" spans="1:12" ht="27.6" customHeight="1" x14ac:dyDescent="0.3">
      <c r="A50" s="28">
        <v>2026</v>
      </c>
      <c r="B50" s="9" t="s">
        <v>105</v>
      </c>
      <c r="C50" s="29" t="s">
        <v>106</v>
      </c>
      <c r="D50" s="28">
        <v>2026</v>
      </c>
      <c r="E50" s="42">
        <v>1312</v>
      </c>
      <c r="F50" s="28">
        <v>207</v>
      </c>
      <c r="G50" s="40">
        <v>1170</v>
      </c>
      <c r="H50" s="40">
        <v>1286</v>
      </c>
      <c r="I50" s="28">
        <v>679</v>
      </c>
      <c r="J50" s="28" t="s">
        <v>202</v>
      </c>
      <c r="K50" s="28">
        <v>1784</v>
      </c>
      <c r="L50" s="9" t="s">
        <v>297</v>
      </c>
    </row>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7599-B54B-46BE-9132-FEBDB5456DF5}">
  <dimension ref="A1:L42"/>
  <sheetViews>
    <sheetView zoomScale="70" zoomScaleNormal="70" workbookViewId="0">
      <pane ySplit="3" topLeftCell="A4" activePane="bottomLeft" state="frozen"/>
      <selection activeCell="B1" sqref="B1"/>
      <selection pane="bottomLeft" activeCell="L39" sqref="L39"/>
    </sheetView>
  </sheetViews>
  <sheetFormatPr defaultColWidth="9.21875" defaultRowHeight="14.55" customHeight="1" x14ac:dyDescent="0.3"/>
  <cols>
    <col min="1" max="2" width="10.77734375" customWidth="1"/>
    <col min="3" max="3" width="48.77734375" bestFit="1" customWidth="1"/>
    <col min="4" max="4" width="19.44140625" bestFit="1" customWidth="1"/>
    <col min="5" max="5" width="23.5546875" bestFit="1" customWidth="1"/>
    <col min="6" max="6" width="25.21875" bestFit="1" customWidth="1"/>
    <col min="7" max="7" width="34.21875" bestFit="1" customWidth="1"/>
    <col min="8" max="8" width="24.21875" bestFit="1" customWidth="1"/>
    <col min="9" max="9" width="24.5546875" bestFit="1" customWidth="1"/>
    <col min="10" max="10" width="24.77734375" bestFit="1" customWidth="1"/>
    <col min="11" max="11" width="27.21875" bestFit="1" customWidth="1"/>
    <col min="12" max="12" width="134.5546875" style="4" bestFit="1" customWidth="1"/>
  </cols>
  <sheetData>
    <row r="1" spans="1:12" ht="21" x14ac:dyDescent="0.3">
      <c r="A1" s="3"/>
      <c r="B1" s="3" t="s">
        <v>6</v>
      </c>
    </row>
    <row r="3" spans="1:12" ht="39.6" x14ac:dyDescent="0.3">
      <c r="A3" s="21" t="s">
        <v>192</v>
      </c>
      <c r="B3" s="21" t="s">
        <v>37</v>
      </c>
      <c r="C3" s="21" t="s">
        <v>38</v>
      </c>
      <c r="D3" s="21" t="s">
        <v>193</v>
      </c>
      <c r="E3" s="21" t="s">
        <v>194</v>
      </c>
      <c r="F3" s="21" t="s">
        <v>195</v>
      </c>
      <c r="G3" s="11" t="s">
        <v>196</v>
      </c>
      <c r="H3" s="11" t="s">
        <v>197</v>
      </c>
      <c r="I3" s="11" t="s">
        <v>198</v>
      </c>
      <c r="J3" s="11" t="s">
        <v>199</v>
      </c>
      <c r="K3" s="21" t="s">
        <v>200</v>
      </c>
      <c r="L3" s="21" t="s">
        <v>201</v>
      </c>
    </row>
    <row r="4" spans="1:12" ht="90" customHeight="1" x14ac:dyDescent="0.3">
      <c r="A4" s="28">
        <v>2024</v>
      </c>
      <c r="B4" s="9" t="s">
        <v>111</v>
      </c>
      <c r="C4" s="9" t="s">
        <v>112</v>
      </c>
      <c r="D4" s="32">
        <v>2024</v>
      </c>
      <c r="E4" s="28">
        <v>78</v>
      </c>
      <c r="F4" s="32" t="s">
        <v>202</v>
      </c>
      <c r="G4" s="32" t="s">
        <v>202</v>
      </c>
      <c r="H4" s="32" t="s">
        <v>202</v>
      </c>
      <c r="I4" s="32" t="s">
        <v>202</v>
      </c>
      <c r="J4" s="32" t="s">
        <v>202</v>
      </c>
      <c r="K4" s="32" t="s">
        <v>202</v>
      </c>
      <c r="L4" s="9" t="s">
        <v>231</v>
      </c>
    </row>
    <row r="5" spans="1:12" ht="90" customHeight="1" x14ac:dyDescent="0.3">
      <c r="A5" s="28">
        <v>2024</v>
      </c>
      <c r="B5" s="9" t="s">
        <v>114</v>
      </c>
      <c r="C5" s="9" t="s">
        <v>115</v>
      </c>
      <c r="D5" s="32">
        <v>2024</v>
      </c>
      <c r="E5" s="28">
        <v>42</v>
      </c>
      <c r="F5" s="32" t="s">
        <v>202</v>
      </c>
      <c r="G5" s="32" t="s">
        <v>202</v>
      </c>
      <c r="H5" s="32" t="s">
        <v>202</v>
      </c>
      <c r="I5" s="32" t="s">
        <v>202</v>
      </c>
      <c r="J5" s="32">
        <v>41</v>
      </c>
      <c r="K5" s="32" t="s">
        <v>202</v>
      </c>
      <c r="L5" s="9" t="s">
        <v>232</v>
      </c>
    </row>
    <row r="6" spans="1:12" ht="90" customHeight="1" x14ac:dyDescent="0.3">
      <c r="A6" s="28">
        <v>2024</v>
      </c>
      <c r="B6" s="9" t="s">
        <v>118</v>
      </c>
      <c r="C6" s="9" t="s">
        <v>119</v>
      </c>
      <c r="D6" s="28">
        <v>2022</v>
      </c>
      <c r="E6" s="41">
        <v>0.67900000000000005</v>
      </c>
      <c r="F6" s="34">
        <v>0.56000000000000005</v>
      </c>
      <c r="G6" s="32" t="s">
        <v>202</v>
      </c>
      <c r="H6" s="32" t="s">
        <v>202</v>
      </c>
      <c r="I6" s="32" t="s">
        <v>202</v>
      </c>
      <c r="J6" s="33">
        <v>0.71899999999999997</v>
      </c>
      <c r="K6" s="34">
        <v>1</v>
      </c>
      <c r="L6" s="9" t="s">
        <v>233</v>
      </c>
    </row>
    <row r="7" spans="1:12" ht="90" customHeight="1" x14ac:dyDescent="0.3">
      <c r="A7" s="28">
        <v>2024</v>
      </c>
      <c r="B7" s="9" t="s">
        <v>118</v>
      </c>
      <c r="C7" s="9" t="s">
        <v>119</v>
      </c>
      <c r="D7" s="28">
        <v>2023</v>
      </c>
      <c r="E7" s="41">
        <v>0.71399999999999997</v>
      </c>
      <c r="F7" s="34">
        <v>0.56000000000000005</v>
      </c>
      <c r="G7" s="32" t="s">
        <v>202</v>
      </c>
      <c r="H7" s="32" t="s">
        <v>202</v>
      </c>
      <c r="I7" s="32" t="s">
        <v>202</v>
      </c>
      <c r="J7" s="33">
        <v>0.71899999999999997</v>
      </c>
      <c r="K7" s="34">
        <v>1</v>
      </c>
      <c r="L7" s="9" t="s">
        <v>233</v>
      </c>
    </row>
    <row r="8" spans="1:12" ht="90" customHeight="1" x14ac:dyDescent="0.3">
      <c r="A8" s="28">
        <v>2024</v>
      </c>
      <c r="B8" s="9" t="s">
        <v>118</v>
      </c>
      <c r="C8" s="9" t="s">
        <v>119</v>
      </c>
      <c r="D8" s="28">
        <v>2024</v>
      </c>
      <c r="E8" s="41">
        <v>0.71699999999999997</v>
      </c>
      <c r="F8" s="51">
        <v>0.56000000000000005</v>
      </c>
      <c r="G8" s="32" t="s">
        <v>202</v>
      </c>
      <c r="H8" s="32" t="s">
        <v>202</v>
      </c>
      <c r="I8" s="32" t="s">
        <v>202</v>
      </c>
      <c r="J8" s="33">
        <v>0.71899999999999997</v>
      </c>
      <c r="K8" s="34">
        <v>1</v>
      </c>
      <c r="L8" s="9" t="s">
        <v>242</v>
      </c>
    </row>
    <row r="9" spans="1:12" ht="90" customHeight="1" x14ac:dyDescent="0.3">
      <c r="A9" s="28">
        <v>2024</v>
      </c>
      <c r="B9" s="9" t="s">
        <v>120</v>
      </c>
      <c r="C9" s="9" t="s">
        <v>121</v>
      </c>
      <c r="D9" s="28">
        <v>2024</v>
      </c>
      <c r="E9" s="42">
        <v>1073</v>
      </c>
      <c r="F9" s="32" t="s">
        <v>202</v>
      </c>
      <c r="G9" s="32" t="s">
        <v>202</v>
      </c>
      <c r="H9" s="32" t="s">
        <v>202</v>
      </c>
      <c r="I9" s="32" t="s">
        <v>202</v>
      </c>
      <c r="J9" s="32">
        <v>650</v>
      </c>
      <c r="K9" s="32" t="s">
        <v>202</v>
      </c>
      <c r="L9" s="9" t="s">
        <v>234</v>
      </c>
    </row>
    <row r="10" spans="1:12" ht="90" customHeight="1" x14ac:dyDescent="0.3">
      <c r="A10" s="28">
        <v>2024</v>
      </c>
      <c r="B10" s="9" t="s">
        <v>122</v>
      </c>
      <c r="C10" s="9" t="s">
        <v>123</v>
      </c>
      <c r="D10" s="28">
        <v>2024</v>
      </c>
      <c r="E10" s="39">
        <v>0.59</v>
      </c>
      <c r="F10" s="34">
        <v>0.35</v>
      </c>
      <c r="G10" s="32" t="s">
        <v>202</v>
      </c>
      <c r="H10" s="32" t="s">
        <v>202</v>
      </c>
      <c r="I10" s="32" t="s">
        <v>202</v>
      </c>
      <c r="J10" s="33">
        <v>0.57499999999999996</v>
      </c>
      <c r="K10" s="32" t="s">
        <v>202</v>
      </c>
      <c r="L10" s="9" t="s">
        <v>235</v>
      </c>
    </row>
    <row r="11" spans="1:12" ht="90" customHeight="1" x14ac:dyDescent="0.3">
      <c r="A11" s="28">
        <v>2024</v>
      </c>
      <c r="B11" s="9" t="s">
        <v>124</v>
      </c>
      <c r="C11" s="8" t="s">
        <v>236</v>
      </c>
      <c r="D11" s="28">
        <v>2024</v>
      </c>
      <c r="E11" s="39">
        <v>0.04</v>
      </c>
      <c r="F11" s="34">
        <v>0</v>
      </c>
      <c r="G11" s="32" t="s">
        <v>202</v>
      </c>
      <c r="H11" s="32" t="s">
        <v>202</v>
      </c>
      <c r="I11" s="32" t="s">
        <v>202</v>
      </c>
      <c r="J11" s="32" t="s">
        <v>202</v>
      </c>
      <c r="K11" s="32" t="s">
        <v>202</v>
      </c>
      <c r="L11" s="9" t="s">
        <v>237</v>
      </c>
    </row>
    <row r="12" spans="1:12" ht="90" customHeight="1" x14ac:dyDescent="0.3">
      <c r="A12" s="28">
        <v>2024</v>
      </c>
      <c r="B12" s="9" t="s">
        <v>127</v>
      </c>
      <c r="C12" s="9" t="s">
        <v>128</v>
      </c>
      <c r="D12" s="28">
        <v>2024</v>
      </c>
      <c r="E12" s="77">
        <v>8100000</v>
      </c>
      <c r="F12" s="43">
        <v>0</v>
      </c>
      <c r="G12" s="32" t="s">
        <v>202</v>
      </c>
      <c r="H12" s="32" t="s">
        <v>202</v>
      </c>
      <c r="I12" s="32" t="s">
        <v>202</v>
      </c>
      <c r="J12" s="32" t="s">
        <v>202</v>
      </c>
      <c r="K12" s="32" t="s">
        <v>202</v>
      </c>
      <c r="L12" s="9" t="s">
        <v>238</v>
      </c>
    </row>
    <row r="13" spans="1:12" ht="90" customHeight="1" x14ac:dyDescent="0.3">
      <c r="A13" s="28">
        <v>2024</v>
      </c>
      <c r="B13" s="9" t="s">
        <v>131</v>
      </c>
      <c r="C13" s="9" t="s">
        <v>132</v>
      </c>
      <c r="D13" s="28">
        <v>2021</v>
      </c>
      <c r="E13" s="49">
        <v>0.14799999999999999</v>
      </c>
      <c r="F13" s="33">
        <v>0.17299999999999999</v>
      </c>
      <c r="G13" s="33">
        <v>0.11700000000000001</v>
      </c>
      <c r="H13" s="33">
        <v>0.11700000000000001</v>
      </c>
      <c r="I13" s="33">
        <v>0.121</v>
      </c>
      <c r="J13" s="32" t="s">
        <v>202</v>
      </c>
      <c r="K13" s="32" t="s">
        <v>202</v>
      </c>
      <c r="L13" s="9" t="s">
        <v>239</v>
      </c>
    </row>
    <row r="14" spans="1:12" ht="90" customHeight="1" x14ac:dyDescent="0.3">
      <c r="A14" s="28">
        <v>2024</v>
      </c>
      <c r="B14" s="9" t="s">
        <v>131</v>
      </c>
      <c r="C14" s="9" t="s">
        <v>132</v>
      </c>
      <c r="D14" s="28">
        <v>2022</v>
      </c>
      <c r="E14" s="49">
        <v>0.123</v>
      </c>
      <c r="F14" s="33">
        <v>0.17299999999999999</v>
      </c>
      <c r="G14" s="34">
        <v>0.1</v>
      </c>
      <c r="H14" s="33">
        <v>0.104</v>
      </c>
      <c r="I14" s="33">
        <v>0.105</v>
      </c>
      <c r="J14" s="32" t="s">
        <v>202</v>
      </c>
      <c r="K14" s="32" t="s">
        <v>202</v>
      </c>
      <c r="L14" s="9" t="s">
        <v>239</v>
      </c>
    </row>
    <row r="15" spans="1:12" ht="90" customHeight="1" x14ac:dyDescent="0.3">
      <c r="A15" s="28">
        <v>2024</v>
      </c>
      <c r="B15" s="9" t="s">
        <v>136</v>
      </c>
      <c r="C15" s="9" t="s">
        <v>137</v>
      </c>
      <c r="D15" s="28">
        <v>2021</v>
      </c>
      <c r="E15" s="44">
        <v>18570</v>
      </c>
      <c r="F15" s="45">
        <v>20322</v>
      </c>
      <c r="G15" s="45">
        <v>13767</v>
      </c>
      <c r="H15" s="45">
        <v>12395</v>
      </c>
      <c r="I15" s="45">
        <v>13570</v>
      </c>
      <c r="J15" s="32" t="s">
        <v>202</v>
      </c>
      <c r="K15" s="32" t="s">
        <v>202</v>
      </c>
      <c r="L15" s="9"/>
    </row>
    <row r="16" spans="1:12" ht="14.4" x14ac:dyDescent="0.3">
      <c r="A16" s="28">
        <v>2024</v>
      </c>
      <c r="B16" s="9" t="s">
        <v>136</v>
      </c>
      <c r="C16" s="9" t="s">
        <v>137</v>
      </c>
      <c r="D16" s="28">
        <v>2022</v>
      </c>
      <c r="E16" s="72">
        <v>15716</v>
      </c>
      <c r="F16" s="45">
        <v>20322</v>
      </c>
      <c r="G16" s="45">
        <v>12047</v>
      </c>
      <c r="H16" s="45">
        <v>11228</v>
      </c>
      <c r="I16" s="45">
        <v>11925</v>
      </c>
      <c r="J16" s="32" t="s">
        <v>202</v>
      </c>
      <c r="K16" s="32" t="s">
        <v>202</v>
      </c>
      <c r="L16" s="9"/>
    </row>
    <row r="17" spans="1:12" ht="52.8" x14ac:dyDescent="0.3">
      <c r="A17" s="28">
        <v>2024</v>
      </c>
      <c r="B17" s="9" t="s">
        <v>138</v>
      </c>
      <c r="C17" s="9" t="s">
        <v>139</v>
      </c>
      <c r="D17" s="28">
        <v>2024</v>
      </c>
      <c r="E17" s="28">
        <v>43</v>
      </c>
      <c r="F17" s="32">
        <v>0</v>
      </c>
      <c r="G17" s="32">
        <v>62</v>
      </c>
      <c r="H17" s="32" t="s">
        <v>202</v>
      </c>
      <c r="I17" s="32" t="s">
        <v>202</v>
      </c>
      <c r="J17" s="32">
        <v>71</v>
      </c>
      <c r="K17" s="32" t="s">
        <v>202</v>
      </c>
      <c r="L17" s="9" t="s">
        <v>240</v>
      </c>
    </row>
    <row r="18" spans="1:12" ht="79.2" x14ac:dyDescent="0.3">
      <c r="A18" s="28">
        <v>2024</v>
      </c>
      <c r="B18" s="9" t="s">
        <v>141</v>
      </c>
      <c r="C18" s="9" t="s">
        <v>142</v>
      </c>
      <c r="D18" s="28">
        <v>2022</v>
      </c>
      <c r="E18" s="39">
        <v>0.61</v>
      </c>
      <c r="F18" s="32" t="s">
        <v>202</v>
      </c>
      <c r="G18" s="32" t="s">
        <v>202</v>
      </c>
      <c r="H18" s="32" t="s">
        <v>202</v>
      </c>
      <c r="I18" s="32" t="s">
        <v>202</v>
      </c>
      <c r="J18" s="32" t="s">
        <v>202</v>
      </c>
      <c r="K18" s="32" t="s">
        <v>202</v>
      </c>
      <c r="L18" s="9" t="s">
        <v>241</v>
      </c>
    </row>
    <row r="19" spans="1:12" ht="105.6" x14ac:dyDescent="0.3">
      <c r="A19" s="28">
        <v>2024</v>
      </c>
      <c r="B19" s="9" t="s">
        <v>141</v>
      </c>
      <c r="C19" s="9" t="s">
        <v>142</v>
      </c>
      <c r="D19" s="28">
        <v>2023</v>
      </c>
      <c r="E19" s="39">
        <v>0.77</v>
      </c>
      <c r="F19" s="32" t="s">
        <v>202</v>
      </c>
      <c r="G19" s="32" t="s">
        <v>202</v>
      </c>
      <c r="H19" s="32" t="s">
        <v>202</v>
      </c>
      <c r="I19" s="32" t="s">
        <v>202</v>
      </c>
      <c r="J19" s="32" t="s">
        <v>202</v>
      </c>
      <c r="K19" s="32" t="s">
        <v>202</v>
      </c>
      <c r="L19" s="9" t="s">
        <v>243</v>
      </c>
    </row>
    <row r="20" spans="1:12" ht="90" customHeight="1" x14ac:dyDescent="0.3">
      <c r="A20" s="28">
        <v>2024</v>
      </c>
      <c r="B20" s="9" t="s">
        <v>145</v>
      </c>
      <c r="C20" s="9" t="s">
        <v>146</v>
      </c>
      <c r="D20" s="28">
        <v>2022</v>
      </c>
      <c r="E20" s="39">
        <v>0.69</v>
      </c>
      <c r="F20" s="32" t="s">
        <v>202</v>
      </c>
      <c r="G20" s="32" t="s">
        <v>202</v>
      </c>
      <c r="H20" s="32" t="s">
        <v>202</v>
      </c>
      <c r="I20" s="32" t="s">
        <v>202</v>
      </c>
      <c r="J20" s="32" t="s">
        <v>202</v>
      </c>
      <c r="K20" s="32" t="s">
        <v>202</v>
      </c>
      <c r="L20" s="9" t="s">
        <v>237</v>
      </c>
    </row>
    <row r="21" spans="1:12" ht="90" customHeight="1" x14ac:dyDescent="0.3">
      <c r="A21" s="28">
        <v>2024</v>
      </c>
      <c r="B21" s="9" t="s">
        <v>145</v>
      </c>
      <c r="C21" s="9" t="s">
        <v>146</v>
      </c>
      <c r="D21" s="28">
        <v>2023</v>
      </c>
      <c r="E21" s="39">
        <v>1</v>
      </c>
      <c r="F21" s="32" t="s">
        <v>202</v>
      </c>
      <c r="G21" s="32" t="s">
        <v>202</v>
      </c>
      <c r="H21" s="32" t="s">
        <v>202</v>
      </c>
      <c r="I21" s="32" t="s">
        <v>202</v>
      </c>
      <c r="J21" s="32" t="s">
        <v>202</v>
      </c>
      <c r="K21" s="32" t="s">
        <v>202</v>
      </c>
      <c r="L21" s="9" t="s">
        <v>243</v>
      </c>
    </row>
    <row r="22" spans="1:12" ht="39.6" x14ac:dyDescent="0.3">
      <c r="A22" s="28">
        <v>2025</v>
      </c>
      <c r="B22" s="9" t="s">
        <v>111</v>
      </c>
      <c r="C22" s="9" t="s">
        <v>112</v>
      </c>
      <c r="D22" s="28">
        <v>2025</v>
      </c>
      <c r="E22" s="42">
        <v>78</v>
      </c>
      <c r="F22" s="32" t="s">
        <v>202</v>
      </c>
      <c r="G22" s="32" t="s">
        <v>202</v>
      </c>
      <c r="H22" s="32" t="s">
        <v>202</v>
      </c>
      <c r="I22" s="32" t="s">
        <v>202</v>
      </c>
      <c r="J22" s="32">
        <v>93</v>
      </c>
      <c r="K22" s="32" t="s">
        <v>202</v>
      </c>
      <c r="L22" s="9" t="s">
        <v>244</v>
      </c>
    </row>
    <row r="23" spans="1:12" ht="39.6" x14ac:dyDescent="0.3">
      <c r="A23" s="28">
        <v>2025</v>
      </c>
      <c r="B23" s="9" t="s">
        <v>114</v>
      </c>
      <c r="C23" s="9" t="s">
        <v>115</v>
      </c>
      <c r="D23" s="28">
        <v>2025</v>
      </c>
      <c r="E23" s="42">
        <v>43</v>
      </c>
      <c r="F23" s="32" t="s">
        <v>202</v>
      </c>
      <c r="G23" s="32" t="s">
        <v>202</v>
      </c>
      <c r="H23" s="32" t="s">
        <v>202</v>
      </c>
      <c r="I23" s="32" t="s">
        <v>202</v>
      </c>
      <c r="J23" s="32" t="s">
        <v>202</v>
      </c>
      <c r="K23" s="32" t="s">
        <v>202</v>
      </c>
      <c r="L23" s="9" t="s">
        <v>245</v>
      </c>
    </row>
    <row r="24" spans="1:12" ht="26.4" x14ac:dyDescent="0.3">
      <c r="A24" s="28">
        <v>2025</v>
      </c>
      <c r="B24" s="9" t="s">
        <v>118</v>
      </c>
      <c r="C24" s="9" t="s">
        <v>119</v>
      </c>
      <c r="D24" s="28">
        <v>2025</v>
      </c>
      <c r="E24" s="41">
        <v>0.71899999999999997</v>
      </c>
      <c r="F24" s="34">
        <v>0.56899999999999995</v>
      </c>
      <c r="G24" s="32" t="s">
        <v>202</v>
      </c>
      <c r="H24" s="32" t="s">
        <v>202</v>
      </c>
      <c r="I24" s="32" t="s">
        <v>202</v>
      </c>
      <c r="J24" s="32" t="s">
        <v>202</v>
      </c>
      <c r="K24" s="34">
        <v>1</v>
      </c>
      <c r="L24" s="9" t="s">
        <v>246</v>
      </c>
    </row>
    <row r="25" spans="1:12" ht="26.4" x14ac:dyDescent="0.3">
      <c r="A25" s="28">
        <v>2025</v>
      </c>
      <c r="B25" s="9" t="s">
        <v>120</v>
      </c>
      <c r="C25" s="9" t="s">
        <v>121</v>
      </c>
      <c r="D25" s="28">
        <v>2025</v>
      </c>
      <c r="E25" s="42">
        <v>1568</v>
      </c>
      <c r="F25" s="32" t="s">
        <v>202</v>
      </c>
      <c r="G25" s="32" t="s">
        <v>202</v>
      </c>
      <c r="H25" s="32" t="s">
        <v>202</v>
      </c>
      <c r="I25" s="32" t="s">
        <v>202</v>
      </c>
      <c r="J25" s="32">
        <v>1740</v>
      </c>
      <c r="K25" s="32" t="s">
        <v>202</v>
      </c>
      <c r="L25" s="9" t="s">
        <v>247</v>
      </c>
    </row>
    <row r="26" spans="1:12" ht="26.4" x14ac:dyDescent="0.3">
      <c r="A26" s="28">
        <v>2025</v>
      </c>
      <c r="B26" s="9" t="s">
        <v>122</v>
      </c>
      <c r="C26" s="9" t="s">
        <v>123</v>
      </c>
      <c r="D26" s="28">
        <v>2025</v>
      </c>
      <c r="E26" s="39">
        <v>0.54</v>
      </c>
      <c r="F26" s="34">
        <v>0.35</v>
      </c>
      <c r="G26" s="32" t="s">
        <v>202</v>
      </c>
      <c r="H26" s="32" t="s">
        <v>202</v>
      </c>
      <c r="I26" s="32" t="s">
        <v>202</v>
      </c>
      <c r="J26" s="32" t="s">
        <v>202</v>
      </c>
      <c r="K26" s="32" t="s">
        <v>202</v>
      </c>
      <c r="L26" s="9" t="s">
        <v>248</v>
      </c>
    </row>
    <row r="27" spans="1:12" ht="26.4" x14ac:dyDescent="0.3">
      <c r="A27" s="28">
        <v>2025</v>
      </c>
      <c r="B27" s="9" t="s">
        <v>124</v>
      </c>
      <c r="C27" s="9" t="s">
        <v>125</v>
      </c>
      <c r="D27" s="28">
        <v>2025</v>
      </c>
      <c r="E27" s="39">
        <v>0.04</v>
      </c>
      <c r="F27" s="34">
        <v>0</v>
      </c>
      <c r="G27" s="32" t="s">
        <v>202</v>
      </c>
      <c r="H27" s="32" t="s">
        <v>202</v>
      </c>
      <c r="I27" s="32" t="s">
        <v>202</v>
      </c>
      <c r="J27" s="32" t="s">
        <v>202</v>
      </c>
      <c r="K27" s="32" t="s">
        <v>202</v>
      </c>
      <c r="L27" s="9" t="s">
        <v>249</v>
      </c>
    </row>
    <row r="28" spans="1:12" ht="21" customHeight="1" x14ac:dyDescent="0.3">
      <c r="A28" s="28">
        <v>2025</v>
      </c>
      <c r="B28" s="9" t="s">
        <v>131</v>
      </c>
      <c r="C28" s="9" t="s">
        <v>132</v>
      </c>
      <c r="D28" s="28">
        <v>2023</v>
      </c>
      <c r="E28" s="39">
        <v>0.11</v>
      </c>
      <c r="F28" s="33">
        <v>0.17299999999999999</v>
      </c>
      <c r="G28" s="34">
        <v>0.09</v>
      </c>
      <c r="H28" s="34">
        <v>7.8E-2</v>
      </c>
      <c r="I28" s="34">
        <v>9.7000000000000003E-2</v>
      </c>
      <c r="J28" s="32" t="s">
        <v>202</v>
      </c>
      <c r="K28" s="32" t="s">
        <v>202</v>
      </c>
      <c r="L28" s="9" t="s">
        <v>305</v>
      </c>
    </row>
    <row r="29" spans="1:12" ht="26.55" customHeight="1" x14ac:dyDescent="0.3">
      <c r="A29" s="28">
        <v>2025</v>
      </c>
      <c r="B29" s="9" t="s">
        <v>136</v>
      </c>
      <c r="C29" s="9" t="s">
        <v>137</v>
      </c>
      <c r="D29" s="28">
        <v>2023</v>
      </c>
      <c r="E29" s="42">
        <v>14131</v>
      </c>
      <c r="F29" s="45">
        <v>20322</v>
      </c>
      <c r="G29" s="45">
        <v>10955</v>
      </c>
      <c r="H29" s="45">
        <v>9508</v>
      </c>
      <c r="I29" s="45">
        <v>11197</v>
      </c>
      <c r="J29" s="32" t="s">
        <v>202</v>
      </c>
      <c r="K29" s="32" t="s">
        <v>202</v>
      </c>
      <c r="L29" s="9" t="s">
        <v>305</v>
      </c>
    </row>
    <row r="30" spans="1:12" ht="39.6" x14ac:dyDescent="0.3">
      <c r="A30" s="28">
        <v>2025</v>
      </c>
      <c r="B30" s="9" t="s">
        <v>138</v>
      </c>
      <c r="C30" s="9" t="s">
        <v>139</v>
      </c>
      <c r="D30" s="28">
        <v>2025</v>
      </c>
      <c r="E30" s="42">
        <v>65</v>
      </c>
      <c r="F30" s="32">
        <v>0</v>
      </c>
      <c r="G30" s="32" t="s">
        <v>202</v>
      </c>
      <c r="H30" s="32" t="s">
        <v>202</v>
      </c>
      <c r="I30" s="32" t="s">
        <v>202</v>
      </c>
      <c r="J30" s="32">
        <v>0</v>
      </c>
      <c r="K30" s="32" t="s">
        <v>202</v>
      </c>
      <c r="L30" s="9" t="s">
        <v>250</v>
      </c>
    </row>
    <row r="31" spans="1:12" ht="39.6" x14ac:dyDescent="0.3">
      <c r="A31" s="28">
        <v>2026</v>
      </c>
      <c r="B31" s="9" t="s">
        <v>111</v>
      </c>
      <c r="C31" s="9" t="s">
        <v>112</v>
      </c>
      <c r="D31" s="28">
        <v>2026</v>
      </c>
      <c r="E31" s="42">
        <v>82</v>
      </c>
      <c r="F31" s="32" t="s">
        <v>202</v>
      </c>
      <c r="G31" s="32" t="s">
        <v>202</v>
      </c>
      <c r="H31" s="32" t="s">
        <v>202</v>
      </c>
      <c r="I31" s="32" t="s">
        <v>202</v>
      </c>
      <c r="J31" s="32" t="s">
        <v>202</v>
      </c>
      <c r="K31" s="32" t="s">
        <v>202</v>
      </c>
      <c r="L31" s="9" t="s">
        <v>298</v>
      </c>
    </row>
    <row r="32" spans="1:12" ht="39.6" x14ac:dyDescent="0.3">
      <c r="A32" s="28">
        <v>2026</v>
      </c>
      <c r="B32" s="9" t="s">
        <v>114</v>
      </c>
      <c r="C32" s="9" t="s">
        <v>115</v>
      </c>
      <c r="D32" s="28">
        <v>2026</v>
      </c>
      <c r="E32" s="42">
        <v>44</v>
      </c>
      <c r="F32" s="32" t="s">
        <v>202</v>
      </c>
      <c r="G32" s="32" t="s">
        <v>202</v>
      </c>
      <c r="H32" s="32" t="s">
        <v>202</v>
      </c>
      <c r="I32" s="32" t="s">
        <v>202</v>
      </c>
      <c r="J32" s="32" t="s">
        <v>202</v>
      </c>
      <c r="K32" s="32" t="s">
        <v>202</v>
      </c>
      <c r="L32" s="9" t="s">
        <v>299</v>
      </c>
    </row>
    <row r="33" spans="1:12" ht="52.8" x14ac:dyDescent="0.3">
      <c r="A33" s="28">
        <v>2026</v>
      </c>
      <c r="B33" s="9" t="s">
        <v>118</v>
      </c>
      <c r="C33" s="9" t="s">
        <v>119</v>
      </c>
      <c r="D33" s="28">
        <v>2026</v>
      </c>
      <c r="E33" s="39">
        <v>0.75800000000000001</v>
      </c>
      <c r="F33" s="34">
        <v>0.56899999999999995</v>
      </c>
      <c r="G33" s="32" t="s">
        <v>202</v>
      </c>
      <c r="H33" s="32" t="s">
        <v>202</v>
      </c>
      <c r="I33" s="32" t="s">
        <v>202</v>
      </c>
      <c r="J33" s="32" t="s">
        <v>202</v>
      </c>
      <c r="K33" s="34">
        <v>1</v>
      </c>
      <c r="L33" s="9" t="s">
        <v>300</v>
      </c>
    </row>
    <row r="34" spans="1:12" ht="26.4" x14ac:dyDescent="0.3">
      <c r="A34" s="28">
        <v>2026</v>
      </c>
      <c r="B34" s="9" t="s">
        <v>120</v>
      </c>
      <c r="C34" s="9" t="s">
        <v>121</v>
      </c>
      <c r="D34" s="28">
        <v>2026</v>
      </c>
      <c r="E34" s="42">
        <v>1729</v>
      </c>
      <c r="F34" s="32" t="s">
        <v>202</v>
      </c>
      <c r="G34" s="32" t="s">
        <v>202</v>
      </c>
      <c r="H34" s="32" t="s">
        <v>202</v>
      </c>
      <c r="I34" s="32" t="s">
        <v>202</v>
      </c>
      <c r="J34" s="32" t="s">
        <v>202</v>
      </c>
      <c r="K34" s="32" t="s">
        <v>202</v>
      </c>
      <c r="L34" s="9" t="s">
        <v>301</v>
      </c>
    </row>
    <row r="35" spans="1:12" ht="27.6" x14ac:dyDescent="0.3">
      <c r="A35" s="28">
        <v>2026</v>
      </c>
      <c r="B35" s="9" t="s">
        <v>122</v>
      </c>
      <c r="C35" s="8" t="s">
        <v>251</v>
      </c>
      <c r="D35" s="28">
        <v>2026</v>
      </c>
      <c r="E35" s="39">
        <v>0.623</v>
      </c>
      <c r="F35" s="34">
        <v>0.35</v>
      </c>
      <c r="G35" s="32" t="s">
        <v>202</v>
      </c>
      <c r="H35" s="32" t="s">
        <v>202</v>
      </c>
      <c r="I35" s="32" t="s">
        <v>202</v>
      </c>
      <c r="J35" s="32" t="s">
        <v>202</v>
      </c>
      <c r="K35" s="32" t="s">
        <v>202</v>
      </c>
      <c r="L35" s="9" t="s">
        <v>302</v>
      </c>
    </row>
    <row r="36" spans="1:12" ht="27.6" x14ac:dyDescent="0.3">
      <c r="A36" s="28">
        <v>2026</v>
      </c>
      <c r="B36" s="9" t="s">
        <v>124</v>
      </c>
      <c r="C36" s="9" t="s">
        <v>252</v>
      </c>
      <c r="D36" s="28">
        <v>2026</v>
      </c>
      <c r="E36" s="39">
        <v>0.04</v>
      </c>
      <c r="F36" s="34">
        <v>0</v>
      </c>
      <c r="G36" s="32" t="s">
        <v>202</v>
      </c>
      <c r="H36" s="32" t="s">
        <v>202</v>
      </c>
      <c r="I36" s="32" t="s">
        <v>202</v>
      </c>
      <c r="J36" s="32" t="s">
        <v>202</v>
      </c>
      <c r="K36" s="32" t="s">
        <v>202</v>
      </c>
      <c r="L36" s="9" t="s">
        <v>303</v>
      </c>
    </row>
    <row r="37" spans="1:12" ht="26.4" x14ac:dyDescent="0.3">
      <c r="A37" s="28">
        <v>2026</v>
      </c>
      <c r="B37" s="9" t="s">
        <v>127</v>
      </c>
      <c r="C37" s="9" t="s">
        <v>128</v>
      </c>
      <c r="D37" s="28">
        <v>2026</v>
      </c>
      <c r="E37" s="84">
        <v>6736487</v>
      </c>
      <c r="F37" s="43">
        <v>0</v>
      </c>
      <c r="G37" s="32" t="s">
        <v>202</v>
      </c>
      <c r="H37" s="32" t="s">
        <v>202</v>
      </c>
      <c r="I37" s="32" t="s">
        <v>202</v>
      </c>
      <c r="J37" s="32" t="s">
        <v>202</v>
      </c>
      <c r="K37" s="32" t="s">
        <v>202</v>
      </c>
      <c r="L37" s="9" t="s">
        <v>304</v>
      </c>
    </row>
    <row r="38" spans="1:12" ht="66" x14ac:dyDescent="0.3">
      <c r="A38" s="28">
        <v>2026</v>
      </c>
      <c r="B38" s="9" t="s">
        <v>131</v>
      </c>
      <c r="C38" s="9" t="s">
        <v>132</v>
      </c>
      <c r="D38" s="28">
        <v>2024</v>
      </c>
      <c r="E38" s="39">
        <v>0.11421577361355301</v>
      </c>
      <c r="F38" s="33">
        <v>0.17299999999999999</v>
      </c>
      <c r="G38" s="86">
        <v>9.8000000000000004E-2</v>
      </c>
      <c r="H38" s="34">
        <v>9.0999999999999998E-2</v>
      </c>
      <c r="I38" s="34">
        <v>9.9000000000000005E-2</v>
      </c>
      <c r="J38" s="32" t="s">
        <v>202</v>
      </c>
      <c r="K38" s="32" t="s">
        <v>202</v>
      </c>
      <c r="L38" s="9" t="s">
        <v>322</v>
      </c>
    </row>
    <row r="39" spans="1:12" ht="66" x14ac:dyDescent="0.3">
      <c r="A39" s="28">
        <v>2026</v>
      </c>
      <c r="B39" s="9" t="s">
        <v>136</v>
      </c>
      <c r="C39" s="9" t="s">
        <v>137</v>
      </c>
      <c r="D39" s="28">
        <v>2024</v>
      </c>
      <c r="E39" s="42">
        <v>14744</v>
      </c>
      <c r="F39" s="45">
        <v>20322</v>
      </c>
      <c r="G39" s="45">
        <v>11926</v>
      </c>
      <c r="H39" s="45">
        <v>10235</v>
      </c>
      <c r="I39" s="45">
        <v>11379</v>
      </c>
      <c r="J39" s="32" t="s">
        <v>202</v>
      </c>
      <c r="K39" s="32" t="s">
        <v>202</v>
      </c>
      <c r="L39" s="9" t="s">
        <v>322</v>
      </c>
    </row>
    <row r="40" spans="1:12" ht="39.6" x14ac:dyDescent="0.3">
      <c r="A40" s="28">
        <v>2026</v>
      </c>
      <c r="B40" s="9" t="s">
        <v>138</v>
      </c>
      <c r="C40" s="9" t="s">
        <v>139</v>
      </c>
      <c r="D40" s="28">
        <v>2026</v>
      </c>
      <c r="E40" s="28">
        <v>94</v>
      </c>
      <c r="F40" s="32">
        <v>0</v>
      </c>
      <c r="G40" s="32" t="s">
        <v>253</v>
      </c>
      <c r="H40" s="32" t="s">
        <v>253</v>
      </c>
      <c r="I40" s="32" t="s">
        <v>253</v>
      </c>
      <c r="J40" s="32" t="s">
        <v>202</v>
      </c>
      <c r="K40" s="32" t="s">
        <v>202</v>
      </c>
      <c r="L40" s="9" t="s">
        <v>306</v>
      </c>
    </row>
    <row r="41" spans="1:12" ht="90" customHeight="1" x14ac:dyDescent="0.3">
      <c r="A41" s="28">
        <v>2026</v>
      </c>
      <c r="B41" s="9" t="s">
        <v>141</v>
      </c>
      <c r="C41" s="9" t="s">
        <v>142</v>
      </c>
      <c r="D41" s="28">
        <v>2024</v>
      </c>
      <c r="E41" s="39">
        <v>0.4</v>
      </c>
      <c r="F41" s="32" t="s">
        <v>202</v>
      </c>
      <c r="G41" s="32" t="s">
        <v>202</v>
      </c>
      <c r="H41" s="32" t="s">
        <v>202</v>
      </c>
      <c r="I41" s="32" t="s">
        <v>202</v>
      </c>
      <c r="J41" s="32" t="s">
        <v>202</v>
      </c>
      <c r="K41" s="32" t="s">
        <v>202</v>
      </c>
      <c r="L41" s="9" t="s">
        <v>307</v>
      </c>
    </row>
    <row r="42" spans="1:12" ht="90" customHeight="1" x14ac:dyDescent="0.3">
      <c r="A42" s="28">
        <v>2026</v>
      </c>
      <c r="B42" s="9" t="s">
        <v>145</v>
      </c>
      <c r="C42" s="9" t="s">
        <v>146</v>
      </c>
      <c r="D42" s="28">
        <v>2024</v>
      </c>
      <c r="E42" s="39">
        <v>0.4</v>
      </c>
      <c r="F42" s="32" t="s">
        <v>202</v>
      </c>
      <c r="G42" s="32" t="s">
        <v>202</v>
      </c>
      <c r="H42" s="32" t="s">
        <v>202</v>
      </c>
      <c r="I42" s="32" t="s">
        <v>202</v>
      </c>
      <c r="J42" s="32" t="s">
        <v>202</v>
      </c>
      <c r="K42" s="32" t="s">
        <v>202</v>
      </c>
      <c r="L42" s="9" t="s">
        <v>307</v>
      </c>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01EF0-A102-4450-B444-D2F5E8EA3B68}">
  <dimension ref="A1:N27"/>
  <sheetViews>
    <sheetView zoomScale="70" zoomScaleNormal="70" workbookViewId="0">
      <pane ySplit="3" topLeftCell="A4" activePane="bottomLeft" state="frozen"/>
      <selection activeCell="B1" sqref="B1"/>
      <selection pane="bottomLeft" activeCell="L27" sqref="L27"/>
    </sheetView>
  </sheetViews>
  <sheetFormatPr defaultRowHeight="14.4" x14ac:dyDescent="0.3"/>
  <cols>
    <col min="1" max="1" width="12.21875" customWidth="1"/>
    <col min="3" max="3" width="38.21875" customWidth="1"/>
    <col min="4" max="11" width="16.77734375" customWidth="1"/>
    <col min="12" max="12" width="80.21875" customWidth="1"/>
    <col min="13" max="13" width="51.5546875" customWidth="1"/>
    <col min="14" max="14" width="21.5546875" style="4" customWidth="1"/>
  </cols>
  <sheetData>
    <row r="1" spans="1:14" ht="21" x14ac:dyDescent="0.3">
      <c r="B1" s="3" t="s">
        <v>7</v>
      </c>
    </row>
    <row r="3" spans="1:14" ht="66" x14ac:dyDescent="0.3">
      <c r="A3" s="21" t="s">
        <v>192</v>
      </c>
      <c r="B3" s="21" t="s">
        <v>37</v>
      </c>
      <c r="C3" s="21" t="s">
        <v>38</v>
      </c>
      <c r="D3" s="21" t="s">
        <v>193</v>
      </c>
      <c r="E3" s="21" t="s">
        <v>194</v>
      </c>
      <c r="F3" s="21" t="s">
        <v>195</v>
      </c>
      <c r="G3" s="11" t="s">
        <v>196</v>
      </c>
      <c r="H3" s="11" t="s">
        <v>197</v>
      </c>
      <c r="I3" s="11" t="s">
        <v>198</v>
      </c>
      <c r="J3" s="11" t="s">
        <v>199</v>
      </c>
      <c r="K3" s="21" t="s">
        <v>200</v>
      </c>
      <c r="L3" s="21" t="s">
        <v>201</v>
      </c>
      <c r="N3"/>
    </row>
    <row r="4" spans="1:14" ht="66" x14ac:dyDescent="0.3">
      <c r="A4" s="28">
        <v>2024</v>
      </c>
      <c r="B4" s="8" t="s">
        <v>149</v>
      </c>
      <c r="C4" s="8" t="s">
        <v>150</v>
      </c>
      <c r="D4" s="32">
        <v>2022</v>
      </c>
      <c r="E4" s="32">
        <v>844</v>
      </c>
      <c r="F4" s="32">
        <v>800</v>
      </c>
      <c r="G4" s="32" t="s">
        <v>202</v>
      </c>
      <c r="H4" s="32" t="s">
        <v>202</v>
      </c>
      <c r="I4" s="32" t="s">
        <v>202</v>
      </c>
      <c r="J4" s="32" t="s">
        <v>202</v>
      </c>
      <c r="K4" s="32" t="s">
        <v>202</v>
      </c>
      <c r="L4" s="9" t="s">
        <v>254</v>
      </c>
      <c r="N4"/>
    </row>
    <row r="5" spans="1:14" ht="66" x14ac:dyDescent="0.3">
      <c r="A5" s="28">
        <v>2024</v>
      </c>
      <c r="B5" s="8" t="s">
        <v>149</v>
      </c>
      <c r="C5" s="8" t="s">
        <v>150</v>
      </c>
      <c r="D5" s="32">
        <v>2023</v>
      </c>
      <c r="E5" s="32">
        <v>616</v>
      </c>
      <c r="F5" s="32">
        <v>800</v>
      </c>
      <c r="G5" s="32" t="s">
        <v>202</v>
      </c>
      <c r="H5" s="32" t="s">
        <v>202</v>
      </c>
      <c r="I5" s="32" t="s">
        <v>202</v>
      </c>
      <c r="J5" s="32" t="s">
        <v>202</v>
      </c>
      <c r="K5" s="32" t="s">
        <v>202</v>
      </c>
      <c r="L5" s="9" t="s">
        <v>254</v>
      </c>
      <c r="N5"/>
    </row>
    <row r="6" spans="1:14" ht="66" x14ac:dyDescent="0.3">
      <c r="A6" s="28">
        <v>2024</v>
      </c>
      <c r="B6" s="8" t="s">
        <v>149</v>
      </c>
      <c r="C6" s="8" t="s">
        <v>150</v>
      </c>
      <c r="D6" s="32">
        <v>2024</v>
      </c>
      <c r="E6" s="32">
        <v>367</v>
      </c>
      <c r="F6" s="32">
        <v>800</v>
      </c>
      <c r="G6" s="32" t="s">
        <v>202</v>
      </c>
      <c r="H6" s="32" t="s">
        <v>202</v>
      </c>
      <c r="I6" s="32" t="s">
        <v>202</v>
      </c>
      <c r="J6" s="32" t="s">
        <v>202</v>
      </c>
      <c r="K6" s="32" t="s">
        <v>202</v>
      </c>
      <c r="L6" s="9" t="s">
        <v>254</v>
      </c>
      <c r="N6"/>
    </row>
    <row r="7" spans="1:14" ht="39.6" x14ac:dyDescent="0.3">
      <c r="A7" s="28">
        <v>2024</v>
      </c>
      <c r="B7" s="8" t="s">
        <v>151</v>
      </c>
      <c r="C7" s="8" t="s">
        <v>152</v>
      </c>
      <c r="D7" s="32">
        <v>2024</v>
      </c>
      <c r="E7" s="32">
        <v>81</v>
      </c>
      <c r="F7" s="32" t="s">
        <v>202</v>
      </c>
      <c r="G7" s="32">
        <v>87</v>
      </c>
      <c r="H7" s="32">
        <v>89</v>
      </c>
      <c r="I7" s="32">
        <v>87</v>
      </c>
      <c r="J7" s="32" t="s">
        <v>202</v>
      </c>
      <c r="K7" s="32" t="s">
        <v>202</v>
      </c>
      <c r="L7" s="9" t="s">
        <v>255</v>
      </c>
      <c r="N7"/>
    </row>
    <row r="8" spans="1:14" ht="39.6" x14ac:dyDescent="0.3">
      <c r="A8" s="28">
        <v>2024</v>
      </c>
      <c r="B8" s="8" t="s">
        <v>155</v>
      </c>
      <c r="C8" s="8" t="s">
        <v>156</v>
      </c>
      <c r="D8" s="32">
        <v>2020</v>
      </c>
      <c r="E8" s="34">
        <v>0.14000000000000001</v>
      </c>
      <c r="F8" s="32" t="s">
        <v>202</v>
      </c>
      <c r="G8" s="32" t="s">
        <v>202</v>
      </c>
      <c r="H8" s="32" t="s">
        <v>202</v>
      </c>
      <c r="I8" s="32" t="s">
        <v>202</v>
      </c>
      <c r="J8" s="34" t="s">
        <v>202</v>
      </c>
      <c r="K8" s="34" t="s">
        <v>202</v>
      </c>
      <c r="L8" s="9" t="s">
        <v>256</v>
      </c>
      <c r="N8"/>
    </row>
    <row r="9" spans="1:14" ht="105.6" x14ac:dyDescent="0.3">
      <c r="A9" s="28">
        <v>2024</v>
      </c>
      <c r="B9" s="8" t="s">
        <v>158</v>
      </c>
      <c r="C9" s="8" t="s">
        <v>159</v>
      </c>
      <c r="D9" s="32">
        <v>2024</v>
      </c>
      <c r="E9" s="45">
        <v>792727</v>
      </c>
      <c r="F9" s="45">
        <v>792727</v>
      </c>
      <c r="G9" s="32" t="s">
        <v>202</v>
      </c>
      <c r="H9" s="32" t="s">
        <v>202</v>
      </c>
      <c r="I9" s="32" t="s">
        <v>202</v>
      </c>
      <c r="J9" s="32" t="s">
        <v>202</v>
      </c>
      <c r="K9" s="32" t="s">
        <v>202</v>
      </c>
      <c r="L9" s="9" t="s">
        <v>257</v>
      </c>
      <c r="N9"/>
    </row>
    <row r="10" spans="1:14" ht="79.2" x14ac:dyDescent="0.3">
      <c r="A10" s="28">
        <v>2024</v>
      </c>
      <c r="B10" s="8" t="s">
        <v>160</v>
      </c>
      <c r="C10" s="8" t="s">
        <v>161</v>
      </c>
      <c r="D10" s="32">
        <v>2024</v>
      </c>
      <c r="E10" s="32">
        <v>62</v>
      </c>
      <c r="F10" s="32">
        <v>62</v>
      </c>
      <c r="G10" s="32" t="s">
        <v>202</v>
      </c>
      <c r="H10" s="32" t="s">
        <v>202</v>
      </c>
      <c r="I10" s="32" t="s">
        <v>202</v>
      </c>
      <c r="J10" s="32">
        <v>62</v>
      </c>
      <c r="K10" s="32">
        <v>62</v>
      </c>
      <c r="L10" s="9" t="s">
        <v>258</v>
      </c>
      <c r="N10"/>
    </row>
    <row r="11" spans="1:14" ht="52.8" x14ac:dyDescent="0.3">
      <c r="A11" s="28">
        <v>2024</v>
      </c>
      <c r="B11" s="8" t="s">
        <v>164</v>
      </c>
      <c r="C11" s="8" t="s">
        <v>165</v>
      </c>
      <c r="D11" s="32">
        <v>2024</v>
      </c>
      <c r="E11" s="32">
        <v>4</v>
      </c>
      <c r="F11" s="32">
        <v>2</v>
      </c>
      <c r="G11" s="32" t="s">
        <v>202</v>
      </c>
      <c r="H11" s="32" t="s">
        <v>202</v>
      </c>
      <c r="I11" s="32" t="s">
        <v>202</v>
      </c>
      <c r="J11" s="32">
        <v>7</v>
      </c>
      <c r="K11" s="32">
        <v>9</v>
      </c>
      <c r="L11" s="9" t="s">
        <v>259</v>
      </c>
      <c r="N11"/>
    </row>
    <row r="12" spans="1:14" ht="39.6" x14ac:dyDescent="0.3">
      <c r="A12" s="28">
        <v>2024</v>
      </c>
      <c r="B12" s="8" t="s">
        <v>167</v>
      </c>
      <c r="C12" s="8" t="s">
        <v>168</v>
      </c>
      <c r="D12" s="32">
        <v>2024</v>
      </c>
      <c r="E12" s="32">
        <v>0</v>
      </c>
      <c r="F12" s="32">
        <v>0</v>
      </c>
      <c r="G12" s="32" t="s">
        <v>202</v>
      </c>
      <c r="H12" s="32" t="s">
        <v>202</v>
      </c>
      <c r="I12" s="32" t="s">
        <v>202</v>
      </c>
      <c r="J12" s="32">
        <v>1</v>
      </c>
      <c r="K12" s="32">
        <v>4</v>
      </c>
      <c r="L12" s="9" t="s">
        <v>260</v>
      </c>
      <c r="N12"/>
    </row>
    <row r="13" spans="1:14" x14ac:dyDescent="0.3">
      <c r="A13" s="28">
        <v>2024</v>
      </c>
      <c r="B13" s="8" t="s">
        <v>169</v>
      </c>
      <c r="C13" s="8" t="s">
        <v>170</v>
      </c>
      <c r="D13" s="32">
        <v>2024</v>
      </c>
      <c r="E13" s="32">
        <v>9</v>
      </c>
      <c r="F13" s="32">
        <v>0</v>
      </c>
      <c r="G13" s="32" t="s">
        <v>202</v>
      </c>
      <c r="H13" s="32" t="s">
        <v>202</v>
      </c>
      <c r="I13" s="32" t="s">
        <v>202</v>
      </c>
      <c r="J13" s="32">
        <v>10</v>
      </c>
      <c r="K13" s="32">
        <v>12</v>
      </c>
      <c r="L13" s="9" t="s">
        <v>261</v>
      </c>
    </row>
    <row r="14" spans="1:14" ht="40.5" customHeight="1" x14ac:dyDescent="0.3">
      <c r="A14" s="28">
        <v>2025</v>
      </c>
      <c r="B14" s="8" t="s">
        <v>149</v>
      </c>
      <c r="C14" s="8" t="s">
        <v>150</v>
      </c>
      <c r="D14" s="32">
        <v>2025</v>
      </c>
      <c r="E14" s="32">
        <v>1257</v>
      </c>
      <c r="F14" s="32">
        <v>800</v>
      </c>
      <c r="G14" s="32" t="s">
        <v>202</v>
      </c>
      <c r="H14" s="32" t="s">
        <v>202</v>
      </c>
      <c r="I14" s="32" t="s">
        <v>202</v>
      </c>
      <c r="J14" s="32" t="s">
        <v>202</v>
      </c>
      <c r="K14" s="32" t="s">
        <v>202</v>
      </c>
      <c r="L14" s="9" t="s">
        <v>262</v>
      </c>
    </row>
    <row r="15" spans="1:14" ht="52.05" customHeight="1" x14ac:dyDescent="0.3">
      <c r="A15" s="28">
        <v>2025</v>
      </c>
      <c r="B15" s="8" t="s">
        <v>151</v>
      </c>
      <c r="C15" s="8" t="s">
        <v>152</v>
      </c>
      <c r="D15" s="32">
        <v>2025</v>
      </c>
      <c r="E15" s="32">
        <v>81</v>
      </c>
      <c r="F15" s="32" t="s">
        <v>202</v>
      </c>
      <c r="G15" s="32">
        <v>87</v>
      </c>
      <c r="H15" s="32">
        <v>89</v>
      </c>
      <c r="I15" s="32">
        <v>87</v>
      </c>
      <c r="J15" s="32" t="s">
        <v>202</v>
      </c>
      <c r="K15" s="32" t="s">
        <v>202</v>
      </c>
      <c r="L15" s="9" t="s">
        <v>263</v>
      </c>
    </row>
    <row r="16" spans="1:14" ht="47.55" customHeight="1" x14ac:dyDescent="0.3">
      <c r="A16" s="28">
        <v>2025</v>
      </c>
      <c r="B16" s="8" t="s">
        <v>155</v>
      </c>
      <c r="C16" s="8" t="s">
        <v>156</v>
      </c>
      <c r="D16" s="32">
        <v>2022</v>
      </c>
      <c r="E16" s="78">
        <v>0.15279999999999999</v>
      </c>
      <c r="F16" s="32" t="s">
        <v>202</v>
      </c>
      <c r="G16" s="32" t="s">
        <v>202</v>
      </c>
      <c r="H16" s="32" t="s">
        <v>202</v>
      </c>
      <c r="I16" s="32" t="s">
        <v>202</v>
      </c>
      <c r="J16" s="32" t="s">
        <v>202</v>
      </c>
      <c r="K16" s="32" t="s">
        <v>202</v>
      </c>
      <c r="L16" s="9" t="s">
        <v>310</v>
      </c>
    </row>
    <row r="17" spans="1:12" ht="45" customHeight="1" x14ac:dyDescent="0.3">
      <c r="A17" s="28">
        <v>2025</v>
      </c>
      <c r="B17" s="8" t="s">
        <v>158</v>
      </c>
      <c r="C17" s="8" t="s">
        <v>159</v>
      </c>
      <c r="D17" s="32">
        <v>2025</v>
      </c>
      <c r="E17" s="45">
        <v>792727</v>
      </c>
      <c r="F17" s="45">
        <v>792727</v>
      </c>
      <c r="G17" s="32" t="s">
        <v>202</v>
      </c>
      <c r="H17" s="32" t="s">
        <v>202</v>
      </c>
      <c r="I17" s="32" t="s">
        <v>202</v>
      </c>
      <c r="J17" s="32" t="s">
        <v>202</v>
      </c>
      <c r="K17" s="32" t="s">
        <v>202</v>
      </c>
      <c r="L17" s="9" t="s">
        <v>264</v>
      </c>
    </row>
    <row r="18" spans="1:12" ht="58.5" customHeight="1" x14ac:dyDescent="0.3">
      <c r="A18" s="28">
        <v>2025</v>
      </c>
      <c r="B18" s="8" t="s">
        <v>160</v>
      </c>
      <c r="C18" s="8" t="s">
        <v>161</v>
      </c>
      <c r="D18" s="32">
        <v>2025</v>
      </c>
      <c r="E18" s="32">
        <v>62</v>
      </c>
      <c r="F18" s="32">
        <v>62</v>
      </c>
      <c r="G18" s="32" t="s">
        <v>202</v>
      </c>
      <c r="H18" s="32" t="s">
        <v>202</v>
      </c>
      <c r="I18" s="32" t="s">
        <v>202</v>
      </c>
      <c r="J18" s="32" t="s">
        <v>202</v>
      </c>
      <c r="K18" s="32" t="s">
        <v>202</v>
      </c>
      <c r="L18" s="9" t="s">
        <v>265</v>
      </c>
    </row>
    <row r="19" spans="1:12" ht="52.5" customHeight="1" x14ac:dyDescent="0.3">
      <c r="A19" s="28">
        <v>2025</v>
      </c>
      <c r="B19" s="8" t="s">
        <v>164</v>
      </c>
      <c r="C19" s="8" t="s">
        <v>165</v>
      </c>
      <c r="D19" s="32">
        <v>2025</v>
      </c>
      <c r="E19" s="32">
        <v>5</v>
      </c>
      <c r="F19" s="32">
        <v>2</v>
      </c>
      <c r="G19" s="32" t="s">
        <v>202</v>
      </c>
      <c r="H19" s="32" t="s">
        <v>202</v>
      </c>
      <c r="I19" s="32" t="s">
        <v>202</v>
      </c>
      <c r="J19" s="32" t="s">
        <v>202</v>
      </c>
      <c r="K19" s="32">
        <v>9</v>
      </c>
      <c r="L19" s="9" t="s">
        <v>266</v>
      </c>
    </row>
    <row r="20" spans="1:12" ht="42.6" customHeight="1" x14ac:dyDescent="0.3">
      <c r="A20" s="28">
        <v>2025</v>
      </c>
      <c r="B20" s="8" t="s">
        <v>167</v>
      </c>
      <c r="C20" s="8" t="s">
        <v>168</v>
      </c>
      <c r="D20" s="32">
        <v>2025</v>
      </c>
      <c r="E20" s="32">
        <v>3</v>
      </c>
      <c r="F20" s="32">
        <v>0</v>
      </c>
      <c r="G20" s="32" t="s">
        <v>202</v>
      </c>
      <c r="H20" s="32" t="s">
        <v>202</v>
      </c>
      <c r="I20" s="32" t="s">
        <v>202</v>
      </c>
      <c r="J20" s="32" t="s">
        <v>202</v>
      </c>
      <c r="K20" s="32">
        <v>4</v>
      </c>
      <c r="L20" s="9" t="s">
        <v>282</v>
      </c>
    </row>
    <row r="21" spans="1:12" ht="40.5" customHeight="1" x14ac:dyDescent="0.3">
      <c r="A21" s="28">
        <v>2026</v>
      </c>
      <c r="B21" s="8" t="s">
        <v>149</v>
      </c>
      <c r="C21" s="8" t="s">
        <v>150</v>
      </c>
      <c r="D21" s="32">
        <v>2026</v>
      </c>
      <c r="E21" s="32">
        <v>625</v>
      </c>
      <c r="F21" s="32">
        <v>800</v>
      </c>
      <c r="G21" s="32" t="s">
        <v>202</v>
      </c>
      <c r="H21" s="32" t="s">
        <v>202</v>
      </c>
      <c r="I21" s="32" t="s">
        <v>202</v>
      </c>
      <c r="J21" s="32" t="s">
        <v>202</v>
      </c>
      <c r="K21" s="32" t="s">
        <v>202</v>
      </c>
      <c r="L21" s="9" t="s">
        <v>308</v>
      </c>
    </row>
    <row r="22" spans="1:12" ht="52.05" customHeight="1" x14ac:dyDescent="0.3">
      <c r="A22" s="28">
        <v>2026</v>
      </c>
      <c r="B22" s="8" t="s">
        <v>151</v>
      </c>
      <c r="C22" s="8" t="s">
        <v>152</v>
      </c>
      <c r="D22" s="32">
        <v>2026</v>
      </c>
      <c r="E22" s="32">
        <v>88</v>
      </c>
      <c r="F22" s="32" t="s">
        <v>202</v>
      </c>
      <c r="G22" s="32">
        <v>88.44</v>
      </c>
      <c r="H22" s="85">
        <v>90.785714290000001</v>
      </c>
      <c r="I22" s="85">
        <v>88.421052630000005</v>
      </c>
      <c r="J22" s="32" t="s">
        <v>202</v>
      </c>
      <c r="K22" s="32" t="s">
        <v>202</v>
      </c>
      <c r="L22" s="9" t="s">
        <v>309</v>
      </c>
    </row>
    <row r="23" spans="1:12" ht="45" customHeight="1" x14ac:dyDescent="0.3">
      <c r="A23" s="28">
        <v>2026</v>
      </c>
      <c r="B23" s="8" t="s">
        <v>158</v>
      </c>
      <c r="C23" s="8" t="s">
        <v>159</v>
      </c>
      <c r="D23" s="32">
        <v>2026</v>
      </c>
      <c r="E23" s="45">
        <v>792727</v>
      </c>
      <c r="F23" s="45">
        <v>792727</v>
      </c>
      <c r="G23" s="32" t="s">
        <v>202</v>
      </c>
      <c r="H23" s="32" t="s">
        <v>202</v>
      </c>
      <c r="I23" s="32" t="s">
        <v>202</v>
      </c>
      <c r="J23" s="32" t="s">
        <v>202</v>
      </c>
      <c r="K23" s="32" t="s">
        <v>202</v>
      </c>
      <c r="L23" s="9" t="s">
        <v>311</v>
      </c>
    </row>
    <row r="24" spans="1:12" ht="58.5" customHeight="1" x14ac:dyDescent="0.3">
      <c r="A24" s="28">
        <v>2026</v>
      </c>
      <c r="B24" s="8" t="s">
        <v>160</v>
      </c>
      <c r="C24" s="8" t="s">
        <v>161</v>
      </c>
      <c r="D24" s="32">
        <v>2026</v>
      </c>
      <c r="E24" s="32">
        <v>62</v>
      </c>
      <c r="F24" s="32">
        <v>62</v>
      </c>
      <c r="G24" s="32" t="s">
        <v>202</v>
      </c>
      <c r="H24" s="32" t="s">
        <v>202</v>
      </c>
      <c r="I24" s="32" t="s">
        <v>202</v>
      </c>
      <c r="J24" s="32" t="s">
        <v>202</v>
      </c>
      <c r="K24" s="32" t="s">
        <v>202</v>
      </c>
      <c r="L24" s="9" t="s">
        <v>312</v>
      </c>
    </row>
    <row r="25" spans="1:12" ht="52.5" customHeight="1" x14ac:dyDescent="0.3">
      <c r="A25" s="28">
        <v>2026</v>
      </c>
      <c r="B25" s="8" t="s">
        <v>164</v>
      </c>
      <c r="C25" s="8" t="s">
        <v>165</v>
      </c>
      <c r="D25" s="32">
        <v>2026</v>
      </c>
      <c r="E25" s="32">
        <v>6</v>
      </c>
      <c r="F25" s="32">
        <v>2</v>
      </c>
      <c r="G25" s="32" t="s">
        <v>202</v>
      </c>
      <c r="H25" s="32" t="s">
        <v>202</v>
      </c>
      <c r="I25" s="32" t="s">
        <v>202</v>
      </c>
      <c r="J25" s="32" t="s">
        <v>202</v>
      </c>
      <c r="K25" s="32">
        <v>9</v>
      </c>
      <c r="L25" s="9" t="s">
        <v>283</v>
      </c>
    </row>
    <row r="26" spans="1:12" ht="42.6" customHeight="1" x14ac:dyDescent="0.3">
      <c r="A26" s="28">
        <v>2026</v>
      </c>
      <c r="B26" s="8" t="s">
        <v>167</v>
      </c>
      <c r="C26" s="8" t="s">
        <v>168</v>
      </c>
      <c r="D26" s="32">
        <v>2026</v>
      </c>
      <c r="E26" s="32">
        <v>5</v>
      </c>
      <c r="F26" s="32">
        <v>0</v>
      </c>
      <c r="G26" s="32" t="s">
        <v>202</v>
      </c>
      <c r="H26" s="32" t="s">
        <v>202</v>
      </c>
      <c r="I26" s="32" t="s">
        <v>202</v>
      </c>
      <c r="J26" s="32" t="s">
        <v>202</v>
      </c>
      <c r="K26" s="32">
        <v>4</v>
      </c>
      <c r="L26" s="9" t="s">
        <v>313</v>
      </c>
    </row>
    <row r="27" spans="1:12" ht="37.049999999999997" customHeight="1" x14ac:dyDescent="0.3">
      <c r="A27" s="28">
        <v>2026</v>
      </c>
      <c r="B27" s="8" t="s">
        <v>169</v>
      </c>
      <c r="C27" s="8" t="s">
        <v>170</v>
      </c>
      <c r="D27" s="32">
        <v>2025</v>
      </c>
      <c r="E27" s="32">
        <v>11</v>
      </c>
      <c r="F27" s="32">
        <v>0</v>
      </c>
      <c r="G27" s="32" t="s">
        <v>202</v>
      </c>
      <c r="H27" s="32" t="s">
        <v>202</v>
      </c>
      <c r="I27" s="32" t="s">
        <v>202</v>
      </c>
      <c r="J27" s="32" t="s">
        <v>202</v>
      </c>
      <c r="K27" s="32">
        <v>12</v>
      </c>
      <c r="L27" s="9" t="s">
        <v>314</v>
      </c>
    </row>
  </sheetData>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453D1-9A4B-4DE1-B4C4-26CF4FF57DDD}">
  <dimension ref="A1:L22"/>
  <sheetViews>
    <sheetView zoomScale="70" zoomScaleNormal="70" workbookViewId="0">
      <pane ySplit="3" topLeftCell="A4" activePane="bottomLeft" state="frozen"/>
      <selection activeCell="B1" sqref="B1"/>
      <selection pane="bottomLeft" activeCell="H11" sqref="H11"/>
    </sheetView>
  </sheetViews>
  <sheetFormatPr defaultColWidth="8.77734375" defaultRowHeight="14.4" x14ac:dyDescent="0.3"/>
  <cols>
    <col min="1" max="1" width="11.5546875" customWidth="1"/>
    <col min="2" max="2" width="13.5546875" customWidth="1"/>
    <col min="3" max="3" width="46.44140625" customWidth="1"/>
    <col min="4" max="4" width="15.5546875" customWidth="1"/>
    <col min="5" max="11" width="16.5546875" customWidth="1"/>
    <col min="12" max="12" width="112.21875" customWidth="1"/>
    <col min="13" max="13" width="51.5546875" customWidth="1"/>
    <col min="14" max="14" width="21.5546875" customWidth="1"/>
  </cols>
  <sheetData>
    <row r="1" spans="1:12" ht="21" x14ac:dyDescent="0.3">
      <c r="B1" s="3" t="s">
        <v>8</v>
      </c>
    </row>
    <row r="3" spans="1:12" ht="66" x14ac:dyDescent="0.3">
      <c r="A3" s="21" t="s">
        <v>192</v>
      </c>
      <c r="B3" s="21" t="s">
        <v>37</v>
      </c>
      <c r="C3" s="21" t="s">
        <v>38</v>
      </c>
      <c r="D3" s="21" t="s">
        <v>193</v>
      </c>
      <c r="E3" s="21" t="s">
        <v>194</v>
      </c>
      <c r="F3" s="21" t="s">
        <v>195</v>
      </c>
      <c r="G3" s="11" t="s">
        <v>196</v>
      </c>
      <c r="H3" s="11" t="s">
        <v>197</v>
      </c>
      <c r="I3" s="11" t="s">
        <v>198</v>
      </c>
      <c r="J3" s="11" t="s">
        <v>199</v>
      </c>
      <c r="K3" s="56" t="s">
        <v>200</v>
      </c>
      <c r="L3" s="21" t="s">
        <v>201</v>
      </c>
    </row>
    <row r="4" spans="1:12" ht="79.2" x14ac:dyDescent="0.3">
      <c r="A4" s="28">
        <v>2024</v>
      </c>
      <c r="B4" s="8" t="s">
        <v>174</v>
      </c>
      <c r="C4" s="8" t="s">
        <v>175</v>
      </c>
      <c r="D4" s="32">
        <v>2024</v>
      </c>
      <c r="E4" s="32">
        <v>70</v>
      </c>
      <c r="F4" s="32">
        <v>0</v>
      </c>
      <c r="G4" s="32" t="s">
        <v>202</v>
      </c>
      <c r="H4" s="32" t="s">
        <v>267</v>
      </c>
      <c r="I4" s="32" t="s">
        <v>202</v>
      </c>
      <c r="J4" s="32">
        <v>85</v>
      </c>
      <c r="K4" s="32" t="s">
        <v>202</v>
      </c>
      <c r="L4" s="9" t="s">
        <v>268</v>
      </c>
    </row>
    <row r="5" spans="1:12" ht="26.4" x14ac:dyDescent="0.3">
      <c r="A5" s="28">
        <v>2024</v>
      </c>
      <c r="B5" s="8" t="s">
        <v>177</v>
      </c>
      <c r="C5" s="8" t="s">
        <v>178</v>
      </c>
      <c r="D5" s="32">
        <v>2024</v>
      </c>
      <c r="E5" s="32">
        <v>2942</v>
      </c>
      <c r="F5" s="32">
        <v>0</v>
      </c>
      <c r="G5" s="32" t="s">
        <v>202</v>
      </c>
      <c r="H5" s="32" t="s">
        <v>202</v>
      </c>
      <c r="I5" s="32" t="s">
        <v>202</v>
      </c>
      <c r="J5" s="32">
        <v>4000</v>
      </c>
      <c r="K5" s="32">
        <v>10000</v>
      </c>
      <c r="L5" s="9" t="s">
        <v>269</v>
      </c>
    </row>
    <row r="6" spans="1:12" ht="39.6" x14ac:dyDescent="0.3">
      <c r="A6" s="28">
        <v>2024</v>
      </c>
      <c r="B6" s="8" t="s">
        <v>181</v>
      </c>
      <c r="C6" s="8" t="s">
        <v>182</v>
      </c>
      <c r="D6" s="32">
        <v>2024</v>
      </c>
      <c r="E6" s="32">
        <v>51</v>
      </c>
      <c r="F6" s="32">
        <v>0</v>
      </c>
      <c r="G6" s="32" t="s">
        <v>202</v>
      </c>
      <c r="H6" s="32" t="s">
        <v>202</v>
      </c>
      <c r="I6" s="32" t="s">
        <v>202</v>
      </c>
      <c r="J6" s="32">
        <v>40</v>
      </c>
      <c r="K6" s="32" t="s">
        <v>202</v>
      </c>
      <c r="L6" s="9" t="s">
        <v>270</v>
      </c>
    </row>
    <row r="7" spans="1:12" ht="79.2" x14ac:dyDescent="0.3">
      <c r="A7" s="28">
        <v>2024</v>
      </c>
      <c r="B7" s="8" t="s">
        <v>183</v>
      </c>
      <c r="C7" s="8" t="s">
        <v>184</v>
      </c>
      <c r="D7" s="32">
        <v>2024</v>
      </c>
      <c r="E7" s="32">
        <v>15</v>
      </c>
      <c r="F7" s="32">
        <v>0</v>
      </c>
      <c r="G7" s="32" t="s">
        <v>202</v>
      </c>
      <c r="H7" s="32" t="s">
        <v>202</v>
      </c>
      <c r="I7" s="32" t="s">
        <v>202</v>
      </c>
      <c r="J7" s="32">
        <v>25</v>
      </c>
      <c r="K7" s="32" t="s">
        <v>202</v>
      </c>
      <c r="L7" s="9" t="s">
        <v>271</v>
      </c>
    </row>
    <row r="8" spans="1:12" ht="39.6" x14ac:dyDescent="0.3">
      <c r="A8" s="28">
        <v>2024</v>
      </c>
      <c r="B8" s="8" t="s">
        <v>186</v>
      </c>
      <c r="C8" s="8" t="s">
        <v>187</v>
      </c>
      <c r="D8" s="32">
        <v>2024</v>
      </c>
      <c r="E8" s="32">
        <v>7</v>
      </c>
      <c r="F8" s="32">
        <v>0</v>
      </c>
      <c r="G8" s="32" t="s">
        <v>202</v>
      </c>
      <c r="H8" s="32" t="s">
        <v>202</v>
      </c>
      <c r="I8" s="32" t="s">
        <v>202</v>
      </c>
      <c r="J8" s="32">
        <v>10</v>
      </c>
      <c r="K8" s="32">
        <v>100</v>
      </c>
      <c r="L8" s="9" t="s">
        <v>272</v>
      </c>
    </row>
    <row r="9" spans="1:12" ht="79.2" x14ac:dyDescent="0.3">
      <c r="A9" s="28">
        <v>2024</v>
      </c>
      <c r="B9" s="8" t="s">
        <v>188</v>
      </c>
      <c r="C9" s="8" t="s">
        <v>189</v>
      </c>
      <c r="D9" s="32">
        <v>2024</v>
      </c>
      <c r="E9" s="32">
        <v>1211</v>
      </c>
      <c r="F9" s="32">
        <v>0</v>
      </c>
      <c r="G9" s="32" t="s">
        <v>202</v>
      </c>
      <c r="H9" s="32" t="s">
        <v>202</v>
      </c>
      <c r="I9" s="32" t="s">
        <v>202</v>
      </c>
      <c r="J9" s="32">
        <v>1200</v>
      </c>
      <c r="K9" s="32">
        <v>2000</v>
      </c>
      <c r="L9" s="9" t="s">
        <v>273</v>
      </c>
    </row>
    <row r="10" spans="1:12" ht="79.2" x14ac:dyDescent="0.3">
      <c r="A10" s="28">
        <v>2024</v>
      </c>
      <c r="B10" s="8" t="s">
        <v>190</v>
      </c>
      <c r="C10" s="8" t="s">
        <v>191</v>
      </c>
      <c r="D10" s="32">
        <v>2023</v>
      </c>
      <c r="E10" s="32">
        <v>1621</v>
      </c>
      <c r="F10" s="32">
        <v>0</v>
      </c>
      <c r="G10" s="32" t="s">
        <v>202</v>
      </c>
      <c r="H10" s="32" t="s">
        <v>202</v>
      </c>
      <c r="I10" s="32" t="s">
        <v>202</v>
      </c>
      <c r="J10" s="32" t="s">
        <v>202</v>
      </c>
      <c r="K10" s="32" t="s">
        <v>202</v>
      </c>
      <c r="L10" s="9" t="s">
        <v>274</v>
      </c>
    </row>
    <row r="11" spans="1:12" ht="54.6" customHeight="1" x14ac:dyDescent="0.3">
      <c r="A11" s="32">
        <v>2025</v>
      </c>
      <c r="B11" s="8" t="s">
        <v>174</v>
      </c>
      <c r="C11" s="8" t="s">
        <v>175</v>
      </c>
      <c r="D11" s="32">
        <v>2025</v>
      </c>
      <c r="E11" s="32">
        <v>90</v>
      </c>
      <c r="F11" s="32">
        <v>0</v>
      </c>
      <c r="G11" s="32" t="s">
        <v>202</v>
      </c>
      <c r="H11" s="32" t="s">
        <v>202</v>
      </c>
      <c r="I11" s="32" t="s">
        <v>202</v>
      </c>
      <c r="J11" s="32">
        <v>102</v>
      </c>
      <c r="K11" s="32" t="s">
        <v>202</v>
      </c>
      <c r="L11" s="9" t="s">
        <v>275</v>
      </c>
    </row>
    <row r="12" spans="1:12" ht="41.1" customHeight="1" x14ac:dyDescent="0.3">
      <c r="A12" s="32">
        <v>2025</v>
      </c>
      <c r="B12" s="8" t="s">
        <v>177</v>
      </c>
      <c r="C12" s="8" t="s">
        <v>178</v>
      </c>
      <c r="D12" s="32">
        <v>2025</v>
      </c>
      <c r="E12" s="45">
        <v>4084</v>
      </c>
      <c r="F12" s="32">
        <v>0</v>
      </c>
      <c r="G12" s="32" t="s">
        <v>202</v>
      </c>
      <c r="H12" s="32" t="s">
        <v>267</v>
      </c>
      <c r="I12" s="32" t="s">
        <v>202</v>
      </c>
      <c r="J12" s="32">
        <v>5000</v>
      </c>
      <c r="K12" s="45">
        <v>10000</v>
      </c>
      <c r="L12" s="9" t="s">
        <v>276</v>
      </c>
    </row>
    <row r="13" spans="1:12" ht="52.5" customHeight="1" x14ac:dyDescent="0.3">
      <c r="A13" s="32">
        <v>2025</v>
      </c>
      <c r="B13" s="8" t="s">
        <v>181</v>
      </c>
      <c r="C13" s="8" t="s">
        <v>182</v>
      </c>
      <c r="D13" s="32">
        <v>2025</v>
      </c>
      <c r="E13" s="32">
        <v>81</v>
      </c>
      <c r="F13" s="32">
        <v>0</v>
      </c>
      <c r="G13" s="32" t="s">
        <v>202</v>
      </c>
      <c r="H13" s="32" t="s">
        <v>202</v>
      </c>
      <c r="I13" s="32" t="s">
        <v>202</v>
      </c>
      <c r="J13" s="32">
        <v>150</v>
      </c>
      <c r="K13" s="32" t="s">
        <v>202</v>
      </c>
      <c r="L13" s="9" t="s">
        <v>277</v>
      </c>
    </row>
    <row r="14" spans="1:12" ht="69" customHeight="1" x14ac:dyDescent="0.3">
      <c r="A14" s="32">
        <v>2025</v>
      </c>
      <c r="B14" s="8" t="s">
        <v>183</v>
      </c>
      <c r="C14" s="8" t="s">
        <v>184</v>
      </c>
      <c r="D14" s="32">
        <v>2025</v>
      </c>
      <c r="E14" s="32">
        <v>15</v>
      </c>
      <c r="F14" s="32">
        <v>0</v>
      </c>
      <c r="G14" s="32" t="s">
        <v>202</v>
      </c>
      <c r="H14" s="32" t="s">
        <v>202</v>
      </c>
      <c r="I14" s="32" t="s">
        <v>202</v>
      </c>
      <c r="J14" s="32">
        <v>25</v>
      </c>
      <c r="K14" s="32" t="s">
        <v>202</v>
      </c>
      <c r="L14" s="9" t="s">
        <v>278</v>
      </c>
    </row>
    <row r="15" spans="1:12" ht="65.55" customHeight="1" x14ac:dyDescent="0.3">
      <c r="A15" s="32">
        <v>2025</v>
      </c>
      <c r="B15" s="8" t="s">
        <v>186</v>
      </c>
      <c r="C15" s="8" t="s">
        <v>187</v>
      </c>
      <c r="D15" s="32">
        <v>2025</v>
      </c>
      <c r="E15" s="32">
        <v>14</v>
      </c>
      <c r="F15" s="32">
        <v>0</v>
      </c>
      <c r="G15" s="32" t="s">
        <v>202</v>
      </c>
      <c r="H15" s="32" t="s">
        <v>202</v>
      </c>
      <c r="I15" s="32" t="s">
        <v>202</v>
      </c>
      <c r="J15" s="32">
        <v>20</v>
      </c>
      <c r="K15" s="32">
        <v>96</v>
      </c>
      <c r="L15" s="9" t="s">
        <v>279</v>
      </c>
    </row>
    <row r="16" spans="1:12" ht="60" customHeight="1" x14ac:dyDescent="0.3">
      <c r="A16" s="32">
        <v>2025</v>
      </c>
      <c r="B16" s="8" t="s">
        <v>188</v>
      </c>
      <c r="C16" s="8" t="s">
        <v>189</v>
      </c>
      <c r="D16" s="32">
        <v>2025</v>
      </c>
      <c r="E16" s="32">
        <v>962</v>
      </c>
      <c r="F16" s="32">
        <v>0</v>
      </c>
      <c r="G16" s="32" t="s">
        <v>202</v>
      </c>
      <c r="H16" s="32" t="s">
        <v>267</v>
      </c>
      <c r="I16" s="32" t="s">
        <v>202</v>
      </c>
      <c r="J16" s="32">
        <v>1000</v>
      </c>
      <c r="K16" s="32">
        <v>2000</v>
      </c>
      <c r="L16" s="80" t="s">
        <v>280</v>
      </c>
    </row>
    <row r="17" spans="1:12" ht="39.6" x14ac:dyDescent="0.3">
      <c r="A17" s="32">
        <v>2026</v>
      </c>
      <c r="B17" s="8" t="s">
        <v>174</v>
      </c>
      <c r="C17" s="8" t="s">
        <v>175</v>
      </c>
      <c r="D17" s="32">
        <v>2026</v>
      </c>
      <c r="E17" s="32">
        <v>105</v>
      </c>
      <c r="F17" s="32">
        <v>0</v>
      </c>
      <c r="G17" s="32" t="s">
        <v>202</v>
      </c>
      <c r="H17" s="32" t="s">
        <v>202</v>
      </c>
      <c r="I17" s="32" t="s">
        <v>202</v>
      </c>
      <c r="J17" s="32">
        <v>120</v>
      </c>
      <c r="K17" s="32" t="s">
        <v>202</v>
      </c>
      <c r="L17" s="9" t="s">
        <v>315</v>
      </c>
    </row>
    <row r="18" spans="1:12" ht="26.4" x14ac:dyDescent="0.3">
      <c r="A18" s="32">
        <v>2026</v>
      </c>
      <c r="B18" s="8" t="s">
        <v>177</v>
      </c>
      <c r="C18" s="8" t="s">
        <v>178</v>
      </c>
      <c r="D18" s="32">
        <v>2026</v>
      </c>
      <c r="E18" s="45">
        <v>4836</v>
      </c>
      <c r="F18" s="32">
        <v>0</v>
      </c>
      <c r="G18" s="32" t="s">
        <v>202</v>
      </c>
      <c r="H18" s="32" t="s">
        <v>267</v>
      </c>
      <c r="I18" s="32" t="s">
        <v>202</v>
      </c>
      <c r="J18" s="32">
        <v>5500</v>
      </c>
      <c r="K18" s="45">
        <v>10000</v>
      </c>
      <c r="L18" s="9" t="s">
        <v>316</v>
      </c>
    </row>
    <row r="19" spans="1:12" ht="39.6" x14ac:dyDescent="0.3">
      <c r="A19" s="32">
        <v>2026</v>
      </c>
      <c r="B19" s="8" t="s">
        <v>181</v>
      </c>
      <c r="C19" s="8" t="s">
        <v>182</v>
      </c>
      <c r="D19" s="32">
        <v>2026</v>
      </c>
      <c r="E19" s="32">
        <v>114</v>
      </c>
      <c r="F19" s="32">
        <v>0</v>
      </c>
      <c r="G19" s="32" t="s">
        <v>202</v>
      </c>
      <c r="H19" s="32" t="s">
        <v>202</v>
      </c>
      <c r="I19" s="32" t="s">
        <v>202</v>
      </c>
      <c r="J19" s="32" t="s">
        <v>202</v>
      </c>
      <c r="K19" s="32" t="s">
        <v>202</v>
      </c>
      <c r="L19" s="9" t="s">
        <v>317</v>
      </c>
    </row>
    <row r="20" spans="1:12" ht="52.8" x14ac:dyDescent="0.3">
      <c r="A20" s="32">
        <v>2026</v>
      </c>
      <c r="B20" s="8" t="s">
        <v>183</v>
      </c>
      <c r="C20" s="8" t="s">
        <v>184</v>
      </c>
      <c r="D20" s="32">
        <v>2026</v>
      </c>
      <c r="E20" s="32">
        <v>26</v>
      </c>
      <c r="F20" s="32">
        <v>0</v>
      </c>
      <c r="G20" s="32" t="s">
        <v>202</v>
      </c>
      <c r="H20" s="32" t="s">
        <v>202</v>
      </c>
      <c r="I20" s="32" t="s">
        <v>202</v>
      </c>
      <c r="J20" s="32" t="s">
        <v>202</v>
      </c>
      <c r="K20" s="32" t="s">
        <v>202</v>
      </c>
      <c r="L20" s="9" t="s">
        <v>318</v>
      </c>
    </row>
    <row r="21" spans="1:12" ht="39.6" x14ac:dyDescent="0.3">
      <c r="A21" s="32">
        <v>2026</v>
      </c>
      <c r="B21" s="8" t="s">
        <v>186</v>
      </c>
      <c r="C21" s="8" t="s">
        <v>187</v>
      </c>
      <c r="D21" s="32">
        <v>2026</v>
      </c>
      <c r="E21" s="32">
        <v>25</v>
      </c>
      <c r="F21" s="32">
        <v>0</v>
      </c>
      <c r="G21" s="32" t="s">
        <v>202</v>
      </c>
      <c r="H21" s="32" t="s">
        <v>202</v>
      </c>
      <c r="I21" s="32" t="s">
        <v>202</v>
      </c>
      <c r="J21" s="32" t="s">
        <v>202</v>
      </c>
      <c r="K21" s="32">
        <v>96</v>
      </c>
      <c r="L21" s="9" t="s">
        <v>319</v>
      </c>
    </row>
    <row r="22" spans="1:12" ht="39.6" x14ac:dyDescent="0.3">
      <c r="A22" s="32">
        <v>2026</v>
      </c>
      <c r="B22" s="8" t="s">
        <v>188</v>
      </c>
      <c r="C22" s="8" t="s">
        <v>189</v>
      </c>
      <c r="D22" s="32">
        <v>2026</v>
      </c>
      <c r="E22" s="32">
        <v>560</v>
      </c>
      <c r="F22" s="32">
        <v>0</v>
      </c>
      <c r="G22" s="32" t="s">
        <v>202</v>
      </c>
      <c r="H22" s="32" t="s">
        <v>267</v>
      </c>
      <c r="I22" s="32" t="s">
        <v>202</v>
      </c>
      <c r="J22" s="32" t="s">
        <v>202</v>
      </c>
      <c r="K22" s="32">
        <v>2000</v>
      </c>
      <c r="L22" s="9" t="s">
        <v>320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1DAFCECA90A849971D0DA8D23CBD6F" ma:contentTypeVersion="13" ma:contentTypeDescription="Create a new document." ma:contentTypeScope="" ma:versionID="570943c87f7d7a5d22b052ed2ae6c649">
  <xsd:schema xmlns:xsd="http://www.w3.org/2001/XMLSchema" xmlns:xs="http://www.w3.org/2001/XMLSchema" xmlns:p="http://schemas.microsoft.com/office/2006/metadata/properties" xmlns:ns2="11306f04-94d9-4eb4-af5a-0b59fe1bac96" xmlns:ns3="7e17d21a-6561-4a04-bae6-65d134fbbe9c" targetNamespace="http://schemas.microsoft.com/office/2006/metadata/properties" ma:root="true" ma:fieldsID="2a15459000a28c14f1ff6a410fe3ff61" ns2:_="" ns3:_="">
    <xsd:import namespace="11306f04-94d9-4eb4-af5a-0b59fe1bac96"/>
    <xsd:import namespace="7e17d21a-6561-4a04-bae6-65d134fbb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306f04-94d9-4eb4-af5a-0b59fe1ba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3f4cb5b-1e6f-48ac-8412-c927db84bba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17d21a-6561-4a04-bae6-65d134fbb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3acd27-2195-433b-b625-7a1beccec073}" ma:internalName="TaxCatchAll" ma:showField="CatchAllData" ma:web="7e17d21a-6561-4a04-bae6-65d134fbb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e17d21a-6561-4a04-bae6-65d134fbbe9c" xsi:nil="true"/>
    <lcf76f155ced4ddcb4097134ff3c332f xmlns="11306f04-94d9-4eb4-af5a-0b59fe1bac9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AC2AE1-ABCC-4CF4-BD2D-A6B9596BAC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306f04-94d9-4eb4-af5a-0b59fe1bac96"/>
    <ds:schemaRef ds:uri="7e17d21a-6561-4a04-bae6-65d134fbb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65B04A-3EF7-4C8E-8596-1E8FE7750651}">
  <ds:schemaRefs>
    <ds:schemaRef ds:uri="http://www.w3.org/XML/1998/namespace"/>
    <ds:schemaRef ds:uri="http://purl.org/dc/dcmitype/"/>
    <ds:schemaRef ds:uri="7e17d21a-6561-4a04-bae6-65d134fbbe9c"/>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11306f04-94d9-4eb4-af5a-0b59fe1bac96"/>
    <ds:schemaRef ds:uri="http://schemas.microsoft.com/office/2006/metadata/properties"/>
  </ds:schemaRefs>
</ds:datastoreItem>
</file>

<file path=customXml/itemProps3.xml><?xml version="1.0" encoding="utf-8"?>
<ds:datastoreItem xmlns:ds="http://schemas.openxmlformats.org/officeDocument/2006/customXml" ds:itemID="{7AB29B8A-88D8-4C8A-B753-9600E8B7DF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19</vt:i4>
      </vt:variant>
    </vt:vector>
  </HeadingPairs>
  <TitlesOfParts>
    <vt:vector size="29" baseType="lpstr">
      <vt:lpstr>Index</vt:lpstr>
      <vt:lpstr>West London emissions</vt:lpstr>
      <vt:lpstr>Consumption emissions</vt:lpstr>
      <vt:lpstr>Territorial emissions</vt:lpstr>
      <vt:lpstr>Indicators</vt:lpstr>
      <vt:lpstr>Theme 1 Consumption resources a</vt:lpstr>
      <vt:lpstr>Theme 2 Sustainable Travel</vt:lpstr>
      <vt:lpstr>Theme 3 Homes Buildings and Bui</vt:lpstr>
      <vt:lpstr>Theme 4 Nature and Green Spaces</vt:lpstr>
      <vt:lpstr>Theme 5 Supporting Communities </vt:lpstr>
      <vt:lpstr>'Theme 3 Homes Buildings and Bui'!_ftnref1</vt:lpstr>
      <vt:lpstr>'Theme 3 Homes Buildings and Bui'!_ftnref2</vt:lpstr>
      <vt:lpstr>'Theme 2 Sustainable Travel'!_Hlk153270794</vt:lpstr>
      <vt:lpstr>'Theme 2 Sustainable Travel'!_Hlk153270854</vt:lpstr>
      <vt:lpstr>'Theme 2 Sustainable Travel'!_Hlk153272380</vt:lpstr>
      <vt:lpstr>'Theme 4 Nature and Green Spaces'!_Hlk155875911</vt:lpstr>
      <vt:lpstr>'Theme 4 Nature and Green Spaces'!_Hlk155875948</vt:lpstr>
      <vt:lpstr>'Theme 4 Nature and Green Spaces'!_Hlk155875972</vt:lpstr>
      <vt:lpstr>'Theme 5 Supporting Communities '!_Hlk155877242</vt:lpstr>
      <vt:lpstr>'Theme 4 Nature and Green Spaces'!_Hlk156204651</vt:lpstr>
      <vt:lpstr>'Theme 4 Nature and Green Spaces'!_Hlk156204726</vt:lpstr>
      <vt:lpstr>'Theme 2 Sustainable Travel'!_Hlk156484099</vt:lpstr>
      <vt:lpstr>'Theme 2 Sustainable Travel'!_Hlk156484371</vt:lpstr>
      <vt:lpstr>'Theme 2 Sustainable Travel'!_Hlk156484711</vt:lpstr>
      <vt:lpstr>'Theme 2 Sustainable Travel'!_Hlk156485266</vt:lpstr>
      <vt:lpstr>'Theme 2 Sustainable Travel'!_Hlk156485340</vt:lpstr>
      <vt:lpstr>'Theme 4 Nature and Green Spaces'!_Hlk156923291</vt:lpstr>
      <vt:lpstr>'Theme 2 Sustainable Travel'!_Hlk156924586</vt:lpstr>
      <vt:lpstr>'Theme 2 Sustainable Travel'!_Hlk156924627</vt:lpstr>
    </vt:vector>
  </TitlesOfParts>
  <Manager/>
  <Company>London Borough of Brent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Clenshaw, Gemma</dc:creator>
  <cp:keywords/>
  <dc:description/>
  <cp:lastModifiedBy>Keen, Stephanie</cp:lastModifiedBy>
  <cp:revision/>
  <dcterms:created xsi:type="dcterms:W3CDTF">2024-02-06T12:20:07Z</dcterms:created>
  <dcterms:modified xsi:type="dcterms:W3CDTF">2026-10-19T08:39:17Z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0x010100691DAFCECA90A849971D0DA8D23CBD6F</vt:lpwstr>
  </property>
  <property fmtid="{D5CDD505-2E9C-101B-9397-08002B2CF9AE}" pid="3" name="MediaServiceImageTags">
    <vt:lpwstr/>
  </property>
  <property fmtid="{D5CDD505-2E9C-101B-9397-08002B2CF9AE}" pid="4" name="_AdHocReviewCycleID">
    <vt:i4>-2100959735</vt:i4>
  </property>
  <property fmtid="{D5CDD505-2E9C-101B-9397-08002B2CF9AE}" pid="5" name="_NewReviewCycle">
    <vt:lpwstr/>
  </property>
  <property fmtid="{D5CDD505-2E9C-101B-9397-08002B2CF9AE}" pid="6" name="_EmailSubject">
    <vt:lpwstr>Climate Dashboard 2026 update - Open Data Publication</vt:lpwstr>
  </property>
  <property fmtid="{D5CDD505-2E9C-101B-9397-08002B2CF9AE}" pid="7" name="_AuthorEmail">
    <vt:lpwstr>Gemma.Clenshaw@brent.gov.uk</vt:lpwstr>
  </property>
  <property fmtid="{D5CDD505-2E9C-101B-9397-08002B2CF9AE}" pid="8" name="_AuthorEmailDisplayName">
    <vt:lpwstr>Clenshaw, Gemma</vt:lpwstr>
  </property>
  <property fmtid="{D5CDD505-2E9C-101B-9397-08002B2CF9AE}" pid="9" name="_ReviewingToolsShownOnce">
    <vt:lpwstr/>
  </property>
</Properties>
</file>