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slsrv102.brent.gov.uk\gisdata\Datapress\DATASETS\Datasets - live\2018 Launch data - live\2011 Census - AV versions\"/>
    </mc:Choice>
  </mc:AlternateContent>
  <bookViews>
    <workbookView xWindow="9540" yWindow="-20" windowWidth="9560" windowHeight="10470"/>
  </bookViews>
  <sheets>
    <sheet name="2001 to 2011 hours worked" sheetId="1" r:id="rId1"/>
  </sheets>
  <calcPr calcId="162913"/>
</workbook>
</file>

<file path=xl/calcChain.xml><?xml version="1.0" encoding="utf-8"?>
<calcChain xmlns="http://schemas.openxmlformats.org/spreadsheetml/2006/main">
  <c r="B10" i="1" l="1"/>
  <c r="F10" i="1" s="1"/>
  <c r="G10" i="1" s="1"/>
  <c r="B8" i="1"/>
  <c r="F8" i="1" s="1"/>
  <c r="G8" i="1" s="1"/>
  <c r="B27" i="1"/>
  <c r="B23" i="1"/>
  <c r="B18" i="1"/>
  <c r="F18" i="1" s="1"/>
  <c r="G18" i="1" s="1"/>
  <c r="B14" i="1"/>
  <c r="F14" i="1" s="1"/>
  <c r="G14" i="1" s="1"/>
  <c r="F11" i="1"/>
  <c r="G11" i="1"/>
  <c r="F15" i="1"/>
  <c r="G15" i="1"/>
  <c r="F19" i="1"/>
  <c r="G19" i="1" s="1"/>
  <c r="F20" i="1"/>
  <c r="G20" i="1"/>
  <c r="F23" i="1"/>
  <c r="G23" i="1"/>
  <c r="F24" i="1"/>
  <c r="G24" i="1" s="1"/>
  <c r="F27" i="1"/>
  <c r="G27" i="1" s="1"/>
  <c r="F28" i="1"/>
  <c r="G28" i="1"/>
  <c r="E7" i="1"/>
  <c r="E8" i="1"/>
  <c r="E9" i="1"/>
  <c r="E10" i="1"/>
  <c r="E11" i="1"/>
  <c r="E14" i="1"/>
  <c r="E15" i="1"/>
  <c r="E18" i="1"/>
  <c r="E19" i="1"/>
  <c r="E20" i="1"/>
  <c r="E23" i="1"/>
  <c r="E24" i="1"/>
  <c r="E27" i="1"/>
  <c r="E28" i="1"/>
  <c r="E6" i="1"/>
  <c r="B7" i="1"/>
  <c r="B9" i="1" l="1"/>
  <c r="F7" i="1"/>
  <c r="G7" i="1" s="1"/>
  <c r="F9" i="1" l="1"/>
  <c r="G9" i="1" s="1"/>
  <c r="B6" i="1"/>
  <c r="C23" i="1" l="1"/>
  <c r="H23" i="1" s="1"/>
  <c r="C15" i="1"/>
  <c r="H15" i="1" s="1"/>
  <c r="F6" i="1"/>
  <c r="G6" i="1" s="1"/>
  <c r="C6" i="1"/>
  <c r="C12" i="1"/>
  <c r="C22" i="1"/>
  <c r="C13" i="1"/>
  <c r="C24" i="1"/>
  <c r="H24" i="1" s="1"/>
  <c r="C25" i="1"/>
  <c r="C19" i="1"/>
  <c r="H19" i="1" s="1"/>
  <c r="C21" i="1"/>
  <c r="C27" i="1"/>
  <c r="H27" i="1" s="1"/>
  <c r="C18" i="1"/>
  <c r="H18" i="1" s="1"/>
  <c r="C10" i="1"/>
  <c r="H10" i="1" s="1"/>
  <c r="C16" i="1"/>
  <c r="C26" i="1"/>
  <c r="C17" i="1"/>
  <c r="C8" i="1"/>
  <c r="H8" i="1" s="1"/>
  <c r="C28" i="1"/>
  <c r="H28" i="1" s="1"/>
  <c r="C11" i="1"/>
  <c r="H11" i="1" s="1"/>
  <c r="C20" i="1"/>
  <c r="H20" i="1" s="1"/>
  <c r="C14" i="1"/>
  <c r="H14" i="1" s="1"/>
  <c r="C7" i="1"/>
  <c r="H7" i="1" s="1"/>
  <c r="C9" i="1"/>
  <c r="H9" i="1" s="1"/>
</calcChain>
</file>

<file path=xl/sharedStrings.xml><?xml version="1.0" encoding="utf-8"?>
<sst xmlns="http://schemas.openxmlformats.org/spreadsheetml/2006/main" count="34" uniqueCount="33">
  <si>
    <t>Percentage</t>
  </si>
  <si>
    <t>Change</t>
  </si>
  <si>
    <t>Percentage Change</t>
  </si>
  <si>
    <t>Percentage Point Change</t>
  </si>
  <si>
    <t>2011 table code: KS604EW</t>
  </si>
  <si>
    <t>2001 table code: KS010</t>
  </si>
  <si>
    <t>Adapted from data from the Office for National Statistics licensed under the Open Government Licence v.1.0</t>
  </si>
  <si>
    <t>Hours Worked</t>
  </si>
  <si>
    <t>Part-time: 15 hours or less worked</t>
  </si>
  <si>
    <t>Part-time: 16 to 30 hours worked</t>
  </si>
  <si>
    <t>Full-time: 31 to 48 hours worked</t>
  </si>
  <si>
    <t>Full-time: 49 or more hours worked</t>
  </si>
  <si>
    <t>Males: Full-time: 49 or more hours worked</t>
  </si>
  <si>
    <t>Females: Full-time: 49 or more hours worked</t>
  </si>
  <si>
    <t>Average (mean) hours worked: Male (2001 only)</t>
  </si>
  <si>
    <t>Average (mean) hours worked: Female (2001 only)</t>
  </si>
  <si>
    <t>Males: Part-time: 15 hours or less worked (2011 defninition)</t>
  </si>
  <si>
    <t>Females: Part-time: 15 hours or less worked (2011 defninition)</t>
  </si>
  <si>
    <t>Male: Part-time: 16-30 hours worked</t>
  </si>
  <si>
    <t>Females: Part-time: 16-30 hours worked</t>
  </si>
  <si>
    <t>Females: Full-time: 31-48 hours worked (2011 defninition)</t>
  </si>
  <si>
    <t>Males: Full-time: 31-48 hours worked (2011 defninition)</t>
  </si>
  <si>
    <t>All residents aged 16 to 74 in employment</t>
  </si>
  <si>
    <t>Males aged 16 to 74 total</t>
  </si>
  <si>
    <t>Males: Part-time: 1-5 hours worked (2001 only)</t>
  </si>
  <si>
    <t>Males: Part-time: 6-15 hours worked (2001 only)</t>
  </si>
  <si>
    <t>Males: Full-time: 31-37 hours worked (2001 only)</t>
  </si>
  <si>
    <t>Males: Full-time: 38-48 hours worked (2001 only)</t>
  </si>
  <si>
    <t>Females aged 16 to 74 total</t>
  </si>
  <si>
    <t>Females: Part-time: 1-5 hours worked (2001 only)</t>
  </si>
  <si>
    <t>Females: Part-time: 6-15 hours worked (2001 only)</t>
  </si>
  <si>
    <t>Females: Full-time: 31-37 hours worked (2001 only)</t>
  </si>
  <si>
    <t>Females: Full-time: 38-48 hours worked (2001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</si>
</sst>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horizontal="right" vertical="top" wrapText="1"/>
    </xf>
    <xf numFmtId="0" fontId="0" fillId="0" borderId="1" xfId="0" applyBorder="1"/>
    <xf numFmtId="0" fontId="18" fillId="0" borderId="1" xfId="0" applyFont="1" applyBorder="1" applyAlignment="1">
      <alignment horizontal="left" vertical="top" wrapText="1"/>
    </xf>
    <xf numFmtId="2" fontId="0" fillId="0" borderId="1" xfId="0" applyNumberFormat="1" applyBorder="1"/>
    <xf numFmtId="0" fontId="18" fillId="0" borderId="1" xfId="0" applyFont="1" applyBorder="1" applyAlignment="1">
      <alignment horizontal="right" vertical="top" wrapText="1"/>
    </xf>
    <xf numFmtId="3" fontId="18" fillId="0" borderId="1" xfId="0" applyNumberFormat="1" applyFont="1" applyBorder="1"/>
    <xf numFmtId="0" fontId="0" fillId="33" borderId="1" xfId="0" applyFill="1" applyBorder="1"/>
    <xf numFmtId="0" fontId="16" fillId="33" borderId="1" xfId="0" applyFont="1" applyFill="1" applyBorder="1"/>
    <xf numFmtId="0" fontId="16" fillId="0" borderId="0" xfId="0" applyFont="1"/>
    <xf numFmtId="0" fontId="0" fillId="0" borderId="0" xfId="0" applyFont="1"/>
    <xf numFmtId="0" fontId="0" fillId="34" borderId="1" xfId="0" applyFill="1" applyBorder="1"/>
    <xf numFmtId="2" fontId="0" fillId="34" borderId="1" xfId="0" applyNumberFormat="1" applyFill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/>
  </sheetViews>
  <sheetFormatPr defaultRowHeight="14.5" x14ac:dyDescent="0.35"/>
  <cols>
    <col min="1" max="1" width="76" customWidth="1"/>
    <col min="2" max="2" width="7" bestFit="1" customWidth="1"/>
    <col min="3" max="3" width="12" bestFit="1" customWidth="1"/>
    <col min="4" max="4" width="7" bestFit="1" customWidth="1"/>
    <col min="5" max="5" width="11" bestFit="1" customWidth="1"/>
    <col min="6" max="6" width="7.54296875" bestFit="1" customWidth="1"/>
    <col min="7" max="7" width="18.26953125" bestFit="1" customWidth="1"/>
    <col min="8" max="8" width="23.54296875" bestFit="1" customWidth="1"/>
  </cols>
  <sheetData>
    <row r="1" spans="1:20" x14ac:dyDescent="0.35">
      <c r="A1" s="9" t="s">
        <v>7</v>
      </c>
    </row>
    <row r="2" spans="1:20" x14ac:dyDescent="0.35">
      <c r="A2" s="10" t="s">
        <v>5</v>
      </c>
    </row>
    <row r="3" spans="1:20" x14ac:dyDescent="0.35">
      <c r="A3" s="10" t="s">
        <v>4</v>
      </c>
    </row>
    <row r="5" spans="1:20" x14ac:dyDescent="0.35">
      <c r="A5" s="7"/>
      <c r="B5" s="8">
        <v>2001</v>
      </c>
      <c r="C5" s="7" t="s">
        <v>0</v>
      </c>
      <c r="D5" s="8">
        <v>2011</v>
      </c>
      <c r="E5" s="7" t="s">
        <v>0</v>
      </c>
      <c r="F5" s="7" t="s">
        <v>1</v>
      </c>
      <c r="G5" s="7" t="s">
        <v>2</v>
      </c>
      <c r="H5" s="7" t="s">
        <v>3</v>
      </c>
    </row>
    <row r="6" spans="1:20" x14ac:dyDescent="0.35">
      <c r="A6" s="3" t="s">
        <v>22</v>
      </c>
      <c r="B6" s="2">
        <f>B7+B8+B9+B10</f>
        <v>118704</v>
      </c>
      <c r="C6" s="4">
        <f>100*B6/$B$6</f>
        <v>100</v>
      </c>
      <c r="D6" s="2">
        <v>147461</v>
      </c>
      <c r="E6" s="4">
        <f>100*D6/$D$6</f>
        <v>100</v>
      </c>
      <c r="F6" s="2">
        <f>D6-B6</f>
        <v>28757</v>
      </c>
      <c r="G6" s="4">
        <f>100*F6/B6</f>
        <v>24.225805364604394</v>
      </c>
      <c r="H6" s="4"/>
    </row>
    <row r="7" spans="1:20" x14ac:dyDescent="0.35">
      <c r="A7" s="3" t="s">
        <v>8</v>
      </c>
      <c r="B7" s="2">
        <f>B14+B23</f>
        <v>7882</v>
      </c>
      <c r="C7" s="4">
        <f t="shared" ref="C7:C28" si="0">100*B7/$B$6</f>
        <v>6.640045828278744</v>
      </c>
      <c r="D7" s="2">
        <v>13578</v>
      </c>
      <c r="E7" s="4">
        <f t="shared" ref="E7:E28" si="1">100*D7/$D$6</f>
        <v>9.2078583489871892</v>
      </c>
      <c r="F7" s="2">
        <f t="shared" ref="F7:F28" si="2">D7-B7</f>
        <v>5696</v>
      </c>
      <c r="G7" s="4">
        <f t="shared" ref="G7:G28" si="3">100*F7/B7</f>
        <v>72.265922354732297</v>
      </c>
      <c r="H7" s="4">
        <f t="shared" ref="H7:H28" si="4">E7-C7</f>
        <v>2.5678125207084452</v>
      </c>
    </row>
    <row r="8" spans="1:20" x14ac:dyDescent="0.35">
      <c r="A8" s="3" t="s">
        <v>9</v>
      </c>
      <c r="B8" s="2">
        <f>B15+B24</f>
        <v>16069</v>
      </c>
      <c r="C8" s="4">
        <f t="shared" si="0"/>
        <v>13.537033292896616</v>
      </c>
      <c r="D8" s="2">
        <v>27679</v>
      </c>
      <c r="E8" s="4">
        <f t="shared" si="1"/>
        <v>18.770386746326146</v>
      </c>
      <c r="F8" s="2">
        <f t="shared" si="2"/>
        <v>11610</v>
      </c>
      <c r="G8" s="4">
        <f t="shared" si="3"/>
        <v>72.250917916485164</v>
      </c>
      <c r="H8" s="4">
        <f t="shared" si="4"/>
        <v>5.2333534534295296</v>
      </c>
    </row>
    <row r="9" spans="1:20" x14ac:dyDescent="0.35">
      <c r="A9" s="3" t="s">
        <v>10</v>
      </c>
      <c r="B9" s="2">
        <f>B18+B27</f>
        <v>77231</v>
      </c>
      <c r="C9" s="4">
        <f t="shared" si="0"/>
        <v>65.0618344790403</v>
      </c>
      <c r="D9" s="2">
        <v>87987</v>
      </c>
      <c r="E9" s="4">
        <f t="shared" si="1"/>
        <v>59.667980008273375</v>
      </c>
      <c r="F9" s="2">
        <f t="shared" si="2"/>
        <v>10756</v>
      </c>
      <c r="G9" s="4">
        <f t="shared" si="3"/>
        <v>13.927050018774844</v>
      </c>
      <c r="H9" s="4">
        <f t="shared" si="4"/>
        <v>-5.3938544707669251</v>
      </c>
    </row>
    <row r="10" spans="1:20" x14ac:dyDescent="0.35">
      <c r="A10" s="3" t="s">
        <v>11</v>
      </c>
      <c r="B10" s="2">
        <f>B19+B28</f>
        <v>17522</v>
      </c>
      <c r="C10" s="4">
        <f t="shared" si="0"/>
        <v>14.761086399784338</v>
      </c>
      <c r="D10" s="2">
        <v>18217</v>
      </c>
      <c r="E10" s="4">
        <f t="shared" si="1"/>
        <v>12.353774896413288</v>
      </c>
      <c r="F10" s="2">
        <f t="shared" si="2"/>
        <v>695</v>
      </c>
      <c r="G10" s="4">
        <f t="shared" si="3"/>
        <v>3.9664421869649584</v>
      </c>
      <c r="H10" s="4">
        <f t="shared" si="4"/>
        <v>-2.4073115033710497</v>
      </c>
    </row>
    <row r="11" spans="1:20" x14ac:dyDescent="0.35">
      <c r="A11" s="11" t="s">
        <v>23</v>
      </c>
      <c r="B11" s="11">
        <v>63322</v>
      </c>
      <c r="C11" s="12">
        <f t="shared" si="0"/>
        <v>53.344453430381456</v>
      </c>
      <c r="D11" s="11">
        <v>80561</v>
      </c>
      <c r="E11" s="12">
        <f t="shared" si="1"/>
        <v>54.632072208923034</v>
      </c>
      <c r="F11" s="11">
        <f t="shared" si="2"/>
        <v>17239</v>
      </c>
      <c r="G11" s="12">
        <f t="shared" si="3"/>
        <v>27.224345409178486</v>
      </c>
      <c r="H11" s="12">
        <f t="shared" si="4"/>
        <v>1.287618778541578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2" t="s">
        <v>24</v>
      </c>
      <c r="B12" s="2">
        <v>364</v>
      </c>
      <c r="C12" s="4">
        <f t="shared" si="0"/>
        <v>0.30664510041784609</v>
      </c>
      <c r="D12" s="2"/>
      <c r="E12" s="4"/>
      <c r="F12" s="2"/>
      <c r="G12" s="4"/>
      <c r="H12" s="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2" t="s">
        <v>25</v>
      </c>
      <c r="B13" s="2">
        <v>2334</v>
      </c>
      <c r="C13" s="4">
        <f t="shared" si="0"/>
        <v>1.9662353416902547</v>
      </c>
      <c r="D13" s="2"/>
      <c r="E13" s="4"/>
      <c r="F13" s="2"/>
      <c r="G13" s="4"/>
      <c r="H13" s="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3" t="s">
        <v>16</v>
      </c>
      <c r="B14" s="2">
        <f>B12+B13</f>
        <v>2698</v>
      </c>
      <c r="C14" s="4">
        <f t="shared" si="0"/>
        <v>2.272880442108101</v>
      </c>
      <c r="D14" s="2">
        <v>5715</v>
      </c>
      <c r="E14" s="4">
        <f t="shared" si="1"/>
        <v>3.8756010063677855</v>
      </c>
      <c r="F14" s="2">
        <f t="shared" si="2"/>
        <v>3017</v>
      </c>
      <c r="G14" s="4">
        <f t="shared" si="3"/>
        <v>111.82357301704967</v>
      </c>
      <c r="H14" s="4">
        <f t="shared" si="4"/>
        <v>1.6027205642596845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2" t="s">
        <v>18</v>
      </c>
      <c r="B15" s="2">
        <v>5184</v>
      </c>
      <c r="C15" s="4">
        <f t="shared" si="0"/>
        <v>4.367165386170643</v>
      </c>
      <c r="D15" s="2">
        <v>11486</v>
      </c>
      <c r="E15" s="4">
        <f t="shared" si="1"/>
        <v>7.7891781555801192</v>
      </c>
      <c r="F15" s="2">
        <f t="shared" si="2"/>
        <v>6302</v>
      </c>
      <c r="G15" s="4">
        <f t="shared" si="3"/>
        <v>121.56635802469135</v>
      </c>
      <c r="H15" s="4">
        <f t="shared" si="4"/>
        <v>3.4220127694094762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2" t="s">
        <v>26</v>
      </c>
      <c r="B16" s="2">
        <v>9282</v>
      </c>
      <c r="C16" s="4">
        <f t="shared" si="0"/>
        <v>7.8194500606550745</v>
      </c>
      <c r="D16" s="2"/>
      <c r="E16" s="4"/>
      <c r="F16" s="2"/>
      <c r="G16" s="4"/>
      <c r="H16" s="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2" t="s">
        <v>27</v>
      </c>
      <c r="B17" s="2">
        <v>32703</v>
      </c>
      <c r="C17" s="4">
        <f t="shared" si="0"/>
        <v>27.550040436716539</v>
      </c>
      <c r="D17" s="2"/>
      <c r="E17" s="4"/>
      <c r="F17" s="2"/>
      <c r="G17" s="4"/>
      <c r="H17" s="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3" t="s">
        <v>21</v>
      </c>
      <c r="B18" s="2">
        <f>B16+B17</f>
        <v>41985</v>
      </c>
      <c r="C18" s="4">
        <f t="shared" si="0"/>
        <v>35.369490497371615</v>
      </c>
      <c r="D18" s="2">
        <v>50227</v>
      </c>
      <c r="E18" s="4">
        <f t="shared" si="1"/>
        <v>34.061209404520518</v>
      </c>
      <c r="F18" s="2">
        <f t="shared" si="2"/>
        <v>8242</v>
      </c>
      <c r="G18" s="4">
        <f t="shared" si="3"/>
        <v>19.630820531142074</v>
      </c>
      <c r="H18" s="4">
        <f t="shared" si="4"/>
        <v>-1.3082810928510966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2" t="s">
        <v>12</v>
      </c>
      <c r="B19" s="2">
        <v>13455</v>
      </c>
      <c r="C19" s="4">
        <f t="shared" si="0"/>
        <v>11.334917104731096</v>
      </c>
      <c r="D19" s="2">
        <v>13133</v>
      </c>
      <c r="E19" s="4">
        <f t="shared" si="1"/>
        <v>8.9060836424546146</v>
      </c>
      <c r="F19" s="2">
        <f t="shared" si="2"/>
        <v>-322</v>
      </c>
      <c r="G19" s="4">
        <f t="shared" si="3"/>
        <v>-2.3931623931623931</v>
      </c>
      <c r="H19" s="4">
        <f t="shared" si="4"/>
        <v>-2.4288334622764811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1" t="s">
        <v>28</v>
      </c>
      <c r="B20" s="11">
        <v>55382</v>
      </c>
      <c r="C20" s="12">
        <f t="shared" si="0"/>
        <v>46.655546569618544</v>
      </c>
      <c r="D20" s="11">
        <v>66900</v>
      </c>
      <c r="E20" s="12">
        <f t="shared" si="1"/>
        <v>45.367927791076966</v>
      </c>
      <c r="F20" s="11">
        <f t="shared" si="2"/>
        <v>11518</v>
      </c>
      <c r="G20" s="12">
        <f t="shared" si="3"/>
        <v>20.797370986963273</v>
      </c>
      <c r="H20" s="12">
        <f t="shared" si="4"/>
        <v>-1.287618778541578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2" t="s">
        <v>29</v>
      </c>
      <c r="B21" s="2">
        <v>566</v>
      </c>
      <c r="C21" s="4">
        <f t="shared" si="0"/>
        <v>0.47681628251785957</v>
      </c>
      <c r="D21" s="2"/>
      <c r="E21" s="4"/>
      <c r="F21" s="2"/>
      <c r="G21" s="4"/>
      <c r="H21" s="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2" t="s">
        <v>30</v>
      </c>
      <c r="B22" s="2">
        <v>4618</v>
      </c>
      <c r="C22" s="4">
        <f t="shared" si="0"/>
        <v>3.8903491036527833</v>
      </c>
      <c r="D22" s="2"/>
      <c r="E22" s="4"/>
      <c r="F22" s="2"/>
      <c r="G22" s="4"/>
      <c r="H22" s="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3" t="s">
        <v>17</v>
      </c>
      <c r="B23" s="2">
        <f>B21+B22</f>
        <v>5184</v>
      </c>
      <c r="C23" s="4">
        <f t="shared" si="0"/>
        <v>4.367165386170643</v>
      </c>
      <c r="D23" s="2">
        <v>7863</v>
      </c>
      <c r="E23" s="4">
        <f t="shared" si="1"/>
        <v>5.3322573426194042</v>
      </c>
      <c r="F23" s="2">
        <f t="shared" si="2"/>
        <v>2679</v>
      </c>
      <c r="G23" s="4">
        <f t="shared" si="3"/>
        <v>51.67824074074074</v>
      </c>
      <c r="H23" s="4">
        <f t="shared" si="4"/>
        <v>0.96509195644876122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2" t="s">
        <v>19</v>
      </c>
      <c r="B24" s="2">
        <v>10885</v>
      </c>
      <c r="C24" s="4">
        <f t="shared" si="0"/>
        <v>9.1698679067259743</v>
      </c>
      <c r="D24" s="2">
        <v>16193</v>
      </c>
      <c r="E24" s="4">
        <f t="shared" si="1"/>
        <v>10.981208590746029</v>
      </c>
      <c r="F24" s="2">
        <f t="shared" si="2"/>
        <v>5308</v>
      </c>
      <c r="G24" s="4">
        <f t="shared" si="3"/>
        <v>48.764354616444649</v>
      </c>
      <c r="H24" s="4">
        <f t="shared" si="4"/>
        <v>1.8113406840200543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2" t="s">
        <v>31</v>
      </c>
      <c r="B25" s="2">
        <v>14450</v>
      </c>
      <c r="C25" s="4">
        <f t="shared" si="0"/>
        <v>12.173136541312845</v>
      </c>
      <c r="D25" s="2"/>
      <c r="E25" s="4"/>
      <c r="F25" s="2"/>
      <c r="G25" s="4"/>
      <c r="H25" s="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2" t="s">
        <v>32</v>
      </c>
      <c r="B26" s="2">
        <v>20796</v>
      </c>
      <c r="C26" s="4">
        <f t="shared" si="0"/>
        <v>17.519207440355842</v>
      </c>
      <c r="D26" s="2"/>
      <c r="E26" s="4"/>
      <c r="F26" s="2"/>
      <c r="G26" s="4"/>
      <c r="H26" s="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3" t="s">
        <v>20</v>
      </c>
      <c r="B27" s="2">
        <f>B25+B26</f>
        <v>35246</v>
      </c>
      <c r="C27" s="4">
        <f t="shared" si="0"/>
        <v>29.692343981668689</v>
      </c>
      <c r="D27" s="2">
        <v>37760</v>
      </c>
      <c r="E27" s="4">
        <f t="shared" si="1"/>
        <v>25.606770603752857</v>
      </c>
      <c r="F27" s="2">
        <f t="shared" si="2"/>
        <v>2514</v>
      </c>
      <c r="G27" s="4">
        <f t="shared" si="3"/>
        <v>7.1327242807694491</v>
      </c>
      <c r="H27" s="4">
        <f t="shared" si="4"/>
        <v>-4.0855733779158321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2" t="s">
        <v>13</v>
      </c>
      <c r="B28" s="2">
        <v>4067</v>
      </c>
      <c r="C28" s="4">
        <f t="shared" si="0"/>
        <v>3.4261692950532416</v>
      </c>
      <c r="D28" s="2">
        <v>5084</v>
      </c>
      <c r="E28" s="4">
        <f t="shared" si="1"/>
        <v>3.4476912539586739</v>
      </c>
      <c r="F28" s="2">
        <f t="shared" si="2"/>
        <v>1017</v>
      </c>
      <c r="G28" s="4">
        <f t="shared" si="3"/>
        <v>25.006147037128105</v>
      </c>
      <c r="H28" s="4">
        <f t="shared" si="4"/>
        <v>2.1521958905432292E-2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5">
      <c r="A29" s="2" t="s">
        <v>14</v>
      </c>
      <c r="B29" s="2">
        <v>41.03</v>
      </c>
      <c r="C29" s="2"/>
      <c r="D29" s="2"/>
      <c r="E29" s="2"/>
      <c r="F29" s="5"/>
      <c r="G29" s="6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5">
      <c r="A30" s="2" t="s">
        <v>15</v>
      </c>
      <c r="B30" s="2">
        <v>34.299999999999997</v>
      </c>
      <c r="C30" s="2"/>
      <c r="D30" s="2"/>
      <c r="E30" s="2"/>
      <c r="F30" s="2"/>
      <c r="G30" s="2"/>
      <c r="H30" s="2"/>
    </row>
    <row r="32" spans="1:20" x14ac:dyDescent="0.35">
      <c r="A32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>
  <LongProp xmlns="" name="FullDescription"><![CDATA[<p><strong>Title</strong>: 2001 to 2011 Census Borough Hours Worked</p>
<p><strong>Description of Indicator</strong>: 2001 and 2011 Census Borough hours worked by sex and a small number of ranges of hours, including a comparison<br /><strong>Source of Data</strong>: Office for National Statistics (ONS)<br /><strong>Period Covered</strong>: 2001 to 2011 </p>
<p><strong>2001 Census source table</strong>: KS010</p>
<p><strong>2011 Census source table</strong>: KS604EW</p>]]></LongProp>
</LongProperti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iodCoveredByData xmlns="59fce21c-ff29-46c4-bb83-0d6a4833bce4">2001 to 2011</PeriodCoveredByData>
    <PageViews xmlns="59fce21c-ff29-46c4-bb83-0d6a4833bce4">1213</PageViews>
    <BrentCategory xmlns="59fce21c-ff29-46c4-bb83-0d6a4833bce4">
      <Value>4</Value>
      <Value>1</Value>
    </BrentCategory>
    <ReleaseDate xmlns="59fce21c-ff29-46c4-bb83-0d6a4833bce4">2012-12-11T00:00:00+00:00</ReleaseDate>
    <ExpiryDate xmlns="59fce21c-ff29-46c4-bb83-0d6a4833bce4">2022-03-27T00:00:00+00:00</ExpiryDate>
    <LicenceTermsOfUse xmlns="59fce21c-ff29-46c4-bb83-0d6a4833bce4">Open government license</LicenceTermsOfUse>
    <GeographicCoverage xmlns="59fce21c-ff29-46c4-bb83-0d6a4833bce4">Brent</GeographicCoverage>
    <BrentKeywords xmlns="59fce21c-ff29-46c4-bb83-0d6a4833bce4">
      <Value>9</Value>
      <Value>33</Value>
      <Value>363</Value>
      <Value>355</Value>
      <Value>65</Value>
      <Value>83</Value>
      <Value>106</Value>
      <Value>204</Value>
    </BrentKeywords>
    <AdditionalInfo xmlns="59fce21c-ff29-46c4-bb83-0d6a4833bce4">&lt;div&gt;&lt;strong&gt;Copyright&lt;/strong&gt;: Adapted from data from the Office for National Statistics licensed under the Open Government Licence v.1.0&lt;/div&gt;</AdditionalInfo>
    <FullDescription xmlns="59fce21c-ff29-46c4-bb83-0d6a4833bce4">&lt;p&gt;&lt;strong&gt;Title&lt;/strong&gt;: 2001 to 2011 Census Borough Hours Worked&lt;/p&gt;
&lt;p&gt;&lt;strong&gt;Description of Indicator&lt;/strong&gt;: 2001 and 2011 Census Borough hours worked by sex and a small number of ranges of hours, including a comparison&lt;br /&gt;&lt;strong&gt;Source of Data&lt;/strong&gt;: Office for National Statistics (ONS)&lt;br /&gt;&lt;strong&gt;Period Covered&lt;/strong&gt;: 2001 to 2011 &lt;/p&gt;
&lt;p&gt;&lt;strong&gt;2001 Census source table&lt;/strong&gt;: KS010&lt;/p&gt;
&lt;p&gt;&lt;strong&gt;2011 Census source table&lt;/strong&gt;: KS604EW&lt;/p&gt;</FullDescription>
    <DataOwner xmlns="59fce21c-ff29-46c4-bb83-0d6a4833bce4">Office for National Statistics (ONS)</DataOwner>
    <UpdateFrequency xmlns="59fce21c-ff29-46c4-bb83-0d6a4833bce4">N/A</UpdateFrequency>
    <Wards xmlns="59fce21c-ff29-46c4-bb83-0d6a4833bce4">
      <Value>1</Value>
    </Wards>
    <PriorityAreas xmlns="59fce21c-ff29-46c4-bb83-0d6a4833bce4">PriorityArea1</PriorityAreas>
  </documentManagement>
</p:properties>
</file>

<file path=customXml/item3.xml><?xml version="1.0" encoding="utf-8"?>
<?mso-contentType ?>
<SharedContentType xmlns="Microsoft.SharePoint.Taxonomy.ContentTypeSync" SourceId="ea0e2861-8405-4acb-942d-d66ec4a1b891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rentDocument" ma:contentTypeID="0x0101005B4BB2AA7A9B754EB1514A91F47BFE560046F8161F1D3DD14BA544CBA7978DE002" ma:contentTypeVersion="48" ma:contentTypeDescription="" ma:contentTypeScope="" ma:versionID="75789168e0ee185a66a1d7c534457564">
  <xsd:schema xmlns:xsd="http://www.w3.org/2001/XMLSchema" xmlns:xs="http://www.w3.org/2001/XMLSchema" xmlns:p="http://schemas.microsoft.com/office/2006/metadata/properties" xmlns:ns2="59fce21c-ff29-46c4-bb83-0d6a4833bce4" targetNamespace="http://schemas.microsoft.com/office/2006/metadata/properties" ma:root="true" ma:fieldsID="55926a899238a96a0df901ad62e355e8" ns2:_="">
    <xsd:import namespace="59fce21c-ff29-46c4-bb83-0d6a4833bce4"/>
    <xsd:element name="properties">
      <xsd:complexType>
        <xsd:sequence>
          <xsd:element name="documentManagement">
            <xsd:complexType>
              <xsd:all>
                <xsd:element ref="ns2:BrentKeywords" minOccurs="0"/>
                <xsd:element ref="ns2:ExpiryDate"/>
                <xsd:element ref="ns2:ReleaseDate" minOccurs="0"/>
                <xsd:element ref="ns2:UpdateFrequency" minOccurs="0"/>
                <xsd:element ref="ns2:DataOwner" minOccurs="0"/>
                <xsd:element ref="ns2:FullDescription" minOccurs="0"/>
                <xsd:element ref="ns2:LicenceTermsOfUse"/>
                <xsd:element ref="ns2:GeographicCoverage" minOccurs="0"/>
                <xsd:element ref="ns2:PeriodCoveredByData" minOccurs="0"/>
                <xsd:element ref="ns2:PriorityAreas" minOccurs="0"/>
                <xsd:element ref="ns2:AdditionalInfo" minOccurs="0"/>
                <xsd:element ref="ns2:PageViews" minOccurs="0"/>
                <xsd:element ref="ns2:BrentCategory" minOccurs="0"/>
                <xsd:element ref="ns2:Wa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ce21c-ff29-46c4-bb83-0d6a4833bce4" elementFormDefault="qualified">
    <xsd:import namespace="http://schemas.microsoft.com/office/2006/documentManagement/types"/>
    <xsd:import namespace="http://schemas.microsoft.com/office/infopath/2007/PartnerControls"/>
    <xsd:element name="BrentKeywords" ma:index="8" nillable="true" ma:displayName="Brent Keywords" ma:list="{0772ba78-f0f0-4c54-92ac-3d82662c545b}" ma:internalName="BrentKeywords" ma:readOnly="false" ma:showField="Title" ma:web="59fce21c-ff29-46c4-bb83-0d6a4833bc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xpiryDate" ma:index="9" ma:displayName="Expiry Date" ma:format="DateOnly" ma:internalName="ExpiryDate" ma:readOnly="false">
      <xsd:simpleType>
        <xsd:restriction base="dms:DateTime"/>
      </xsd:simpleType>
    </xsd:element>
    <xsd:element name="ReleaseDate" ma:index="10" nillable="true" ma:displayName="Release Date" ma:format="DateOnly" ma:internalName="ReleaseDate" ma:readOnly="false">
      <xsd:simpleType>
        <xsd:restriction base="dms:DateTime"/>
      </xsd:simpleType>
    </xsd:element>
    <xsd:element name="UpdateFrequency" ma:index="11" nillable="true" ma:displayName="Update Frequency" ma:internalName="UpdateFrequency" ma:readOnly="false">
      <xsd:simpleType>
        <xsd:restriction base="dms:Text">
          <xsd:maxLength value="255"/>
        </xsd:restriction>
      </xsd:simpleType>
    </xsd:element>
    <xsd:element name="DataOwner" ma:index="12" nillable="true" ma:displayName="Data Owner" ma:internalName="DataOwner" ma:readOnly="false">
      <xsd:simpleType>
        <xsd:restriction base="dms:Text">
          <xsd:maxLength value="255"/>
        </xsd:restriction>
      </xsd:simpleType>
    </xsd:element>
    <xsd:element name="FullDescription" ma:index="13" nillable="true" ma:displayName="Full Description" ma:internalName="FullDescription" ma:readOnly="false">
      <xsd:simpleType>
        <xsd:restriction base="dms:Note"/>
      </xsd:simpleType>
    </xsd:element>
    <xsd:element name="LicenceTermsOfUse" ma:index="14" ma:displayName="Licence/Terms Of Use" ma:default="Open government license" ma:format="Dropdown" ma:internalName="LicenceTermsOfUse" ma:readOnly="false">
      <xsd:simpleType>
        <xsd:restriction base="dms:Choice">
          <xsd:enumeration value="Open government license"/>
          <xsd:enumeration value="Other"/>
        </xsd:restriction>
      </xsd:simpleType>
    </xsd:element>
    <xsd:element name="GeographicCoverage" ma:index="15" nillable="true" ma:displayName="Geographic Coverage" ma:default="Brent" ma:format="Dropdown" ma:internalName="GeographicCoverage" ma:readOnly="false">
      <xsd:simpleType>
        <xsd:restriction base="dms:Choice">
          <xsd:enumeration value="Brent"/>
          <xsd:enumeration value="Wards"/>
          <xsd:enumeration value="London Boroughs"/>
          <xsd:enumeration value="London"/>
        </xsd:restriction>
      </xsd:simpleType>
    </xsd:element>
    <xsd:element name="PeriodCoveredByData" ma:index="16" nillable="true" ma:displayName="Period Covered By Data" ma:internalName="PeriodCoveredByData" ma:readOnly="false">
      <xsd:simpleType>
        <xsd:restriction base="dms:Text">
          <xsd:maxLength value="255"/>
        </xsd:restriction>
      </xsd:simpleType>
    </xsd:element>
    <xsd:element name="PriorityAreas" ma:index="17" nillable="true" ma:displayName="Priority Areas" ma:default="PriorityArea1" ma:format="Dropdown" ma:internalName="PriorityAreas" ma:readOnly="false">
      <xsd:simpleType>
        <xsd:restriction base="dms:Choice">
          <xsd:enumeration value="PriorityArea1"/>
          <xsd:enumeration value="PriorityArea2"/>
          <xsd:enumeration value="PriorityArea3"/>
        </xsd:restriction>
      </xsd:simpleType>
    </xsd:element>
    <xsd:element name="AdditionalInfo" ma:index="18" nillable="true" ma:displayName="Additional Info" ma:description="" ma:internalName="AdditionalInfo">
      <xsd:simpleType>
        <xsd:restriction base="dms:Note"/>
      </xsd:simpleType>
    </xsd:element>
    <xsd:element name="PageViews" ma:index="19" nillable="true" ma:displayName="PageViews" ma:default="0" ma:internalName="PageViews">
      <xsd:simpleType>
        <xsd:restriction base="dms:Number"/>
      </xsd:simpleType>
    </xsd:element>
    <xsd:element name="BrentCategory" ma:index="20" nillable="true" ma:displayName="Brent Category" ma:list="{79025592-74e7-4c26-96b7-0350c09aa6ab}" ma:internalName="BrentCategory" ma:readOnly="false" ma:showField="Title" ma:web="59fce21c-ff29-46c4-bb83-0d6a4833bce4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Wards" ma:index="21" nillable="true" ma:displayName="Wards" ma:list="{933f62b7-2297-4657-88ea-590a0f05616a}" ma:internalName="Wards" ma:showField="Title" ma:web="59fce21c-ff29-46c4-bb83-0d6a4833bc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AABA7D-010C-431E-BF8B-E6E904251EFE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5ABFF1D5-66A5-404D-AAF7-D802024BDB3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9fce21c-ff29-46c4-bb83-0d6a4833bce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A02DBF-3566-41CE-9CBA-6EFBF24835A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08AA984-A2BD-42DA-989A-4A37D80739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fce21c-ff29-46c4-bb83-0d6a4833bc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CF96B1D-DED1-45E4-BB4B-28EFC2F7F2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2001 to 2011 hours worked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2001 to 2011 Census Borough Hours Worked</dc:title>
  <dc:creator>Spence, Lorna</dc:creator>
  <cp:lastModifiedBy>Spence, Lorna</cp:lastModifiedBy>
  <dcterms:created xsi:type="dcterms:W3CDTF">2012-12-12T12:45:34Z</dcterms:created>
  <dcterms:modified xsi:type="dcterms:W3CDTF">2021-11-25T15:49:15Z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ocalities">
    <vt:lpwstr>Locality1</vt:lpwstr>
  </property>
  <property fmtid="{D5CDD505-2E9C-101B-9397-08002B2CF9AE}" pid="3" name="Order">
    <vt:lpwstr>15300.0000000000</vt:lpwstr>
  </property>
</Properties>
</file>